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11835" windowHeight="2730"/>
  </bookViews>
  <sheets>
    <sheet name="MOTOTAXI ENE-MAR" sheetId="1" r:id="rId1"/>
    <sheet name="TAXI ENE-MAR " sheetId="2" r:id="rId2"/>
    <sheet name="URBANO O INTERUR M1 ENE-MAR " sheetId="3" r:id="rId3"/>
    <sheet name="URBANO INTERURBAN ENE-MAR" sheetId="4" r:id="rId4"/>
  </sheets>
  <definedNames>
    <definedName name="_xlnm._FilterDatabase" localSheetId="0" hidden="1">'MOTOTAXI ENE-MAR'!$H$1:$H$301</definedName>
    <definedName name="_xlnm._FilterDatabase" localSheetId="1" hidden="1">'TAXI ENE-MAR '!$H$1:$H$46</definedName>
    <definedName name="_xlnm._FilterDatabase" localSheetId="3" hidden="1">'URBANO INTERURBAN ENE-MAR'!$H$1:$H$19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  <c r="I5" i="3"/>
  <c r="I4" i="3"/>
</calcChain>
</file>

<file path=xl/sharedStrings.xml><?xml version="1.0" encoding="utf-8"?>
<sst xmlns="http://schemas.openxmlformats.org/spreadsheetml/2006/main" count="3106" uniqueCount="1245">
  <si>
    <t>NÚMERO DE SINIESTRO</t>
  </si>
  <si>
    <t>FECHA DE OCURRENCIA</t>
  </si>
  <si>
    <t>TIPO DEL SINIESTRO</t>
  </si>
  <si>
    <t>Nº DE CAT</t>
  </si>
  <si>
    <t>PLACA DE RODAJE</t>
  </si>
  <si>
    <t>APELLIDOS Y NOMBRES DEL ACCIDENTADO</t>
  </si>
  <si>
    <t>TIPO DE ACCIDENTADO</t>
  </si>
  <si>
    <t>LUGAR DONDE OCURRIÓ EL ACCIDENTE</t>
  </si>
  <si>
    <t>TIPO DE COBERTURA INCURRIDA</t>
  </si>
  <si>
    <t>TIPO DE VEHICULO</t>
  </si>
  <si>
    <t>GASTOS DE CURACION</t>
  </si>
  <si>
    <t xml:space="preserve"> INCAPACIDAD TEMPORAL </t>
  </si>
  <si>
    <t>INVALIDEZ PERMANENTE</t>
  </si>
  <si>
    <t>GASTOS DE SEPELIO</t>
  </si>
  <si>
    <t>MUERTE</t>
  </si>
  <si>
    <t>ATROPELLO</t>
  </si>
  <si>
    <t>PEATON</t>
  </si>
  <si>
    <t>LA VICTORIA</t>
  </si>
  <si>
    <t>MOTOTAXI</t>
  </si>
  <si>
    <t>COLISION</t>
  </si>
  <si>
    <t>PASAJERO</t>
  </si>
  <si>
    <t>CONDUCTOR</t>
  </si>
  <si>
    <t>REQUE</t>
  </si>
  <si>
    <t>CAIDA</t>
  </si>
  <si>
    <t>DESPISTE</t>
  </si>
  <si>
    <t>TUCUME</t>
  </si>
  <si>
    <t>CHOQUE</t>
  </si>
  <si>
    <t>PIMENTEL</t>
  </si>
  <si>
    <t>LAMBAYEQUE</t>
  </si>
  <si>
    <t>OLMOS</t>
  </si>
  <si>
    <t>POMALCA</t>
  </si>
  <si>
    <t>BATANGRANDE</t>
  </si>
  <si>
    <t>NEGLIGENCIA</t>
  </si>
  <si>
    <t>MOCHUMI</t>
  </si>
  <si>
    <t>TAXI</t>
  </si>
  <si>
    <t>SALTUR</t>
  </si>
  <si>
    <t>TUMAN</t>
  </si>
  <si>
    <t>FERREÑAFE</t>
  </si>
  <si>
    <t>MONSEFU</t>
  </si>
  <si>
    <t>S/P</t>
  </si>
  <si>
    <t>JAYANCA</t>
  </si>
  <si>
    <t>PICSI</t>
  </si>
  <si>
    <t>0208-2017</t>
  </si>
  <si>
    <t>TF-036769-2015</t>
  </si>
  <si>
    <t>MYG-43737</t>
  </si>
  <si>
    <t>JESUS ANGEL VASQUEZ JARA</t>
  </si>
  <si>
    <t>ARRASTRE</t>
  </si>
  <si>
    <t>URBANO O INTERURBANO</t>
  </si>
  <si>
    <t>M1</t>
  </si>
  <si>
    <t>M2</t>
  </si>
  <si>
    <t>M3</t>
  </si>
  <si>
    <t>0291-2017</t>
  </si>
  <si>
    <t>YF-011971-2016</t>
  </si>
  <si>
    <t>9799-EM</t>
  </si>
  <si>
    <t>CABRERA PULUCHE KEVIN ANDRE</t>
  </si>
  <si>
    <t>0292-2017</t>
  </si>
  <si>
    <t>YF-023089-2016</t>
  </si>
  <si>
    <t>M1-7961</t>
  </si>
  <si>
    <t>SANTOYO GALLOSO CRISTIAN DANIEL</t>
  </si>
  <si>
    <t>CORREA LA RIVA SERGIO</t>
  </si>
  <si>
    <t>PATAZCA CARRANZA DENISSE AMALIA</t>
  </si>
  <si>
    <t>CORREA PATAZCA VALERY AITANA</t>
  </si>
  <si>
    <t>0295-2017</t>
  </si>
  <si>
    <t>YF-019361-2016</t>
  </si>
  <si>
    <t>5389-0M</t>
  </si>
  <si>
    <t>MARTHA RIOJAS VENTURA</t>
  </si>
  <si>
    <t>ESTRELLA BRIGUIT SANTISTEBAN RIOJAS</t>
  </si>
  <si>
    <t>LUIS MANUEL SANTISTEBAN ACOSTA</t>
  </si>
  <si>
    <t>0296-2017</t>
  </si>
  <si>
    <t>TF-036142-2015</t>
  </si>
  <si>
    <t>MB-5789</t>
  </si>
  <si>
    <t>NECIOSUP ESTELA JORGE DANILO</t>
  </si>
  <si>
    <t>0298-2017</t>
  </si>
  <si>
    <t>YF-006615-2017</t>
  </si>
  <si>
    <t>MYG-32466</t>
  </si>
  <si>
    <t>ANGELICA FABIOLA ZAPATA VILCHEZ</t>
  </si>
  <si>
    <t>KATTYA MARILIN SEGURA ZAPATA</t>
  </si>
  <si>
    <t>0299-2017</t>
  </si>
  <si>
    <t>YF-018745-2017</t>
  </si>
  <si>
    <t>2871-BM</t>
  </si>
  <si>
    <t>JOSE CAMPOS CASTILLO</t>
  </si>
  <si>
    <t>0300-2017</t>
  </si>
  <si>
    <t>TF-042078-2015</t>
  </si>
  <si>
    <t>M4-6841</t>
  </si>
  <si>
    <t>SANCHEZ REA CESAR A.</t>
  </si>
  <si>
    <t>BARDALES MACALOPU CARLA MARIEL</t>
  </si>
  <si>
    <t>0301-2017</t>
  </si>
  <si>
    <t>YF-003031-2016</t>
  </si>
  <si>
    <t>M4-9707</t>
  </si>
  <si>
    <t>DIEZ ÑIQUE MARUIN KEILER</t>
  </si>
  <si>
    <t>0302-2017</t>
  </si>
  <si>
    <t>YF-000109-2016</t>
  </si>
  <si>
    <t>2649-0A</t>
  </si>
  <si>
    <t>CASTAÑEDA RAMOS LUIS JOSE</t>
  </si>
  <si>
    <t>0304-2017</t>
  </si>
  <si>
    <t>YF-017313-2016</t>
  </si>
  <si>
    <t>8292-7M</t>
  </si>
  <si>
    <t>MARIA DOMITILA SANDOVAL VIDAURRE</t>
  </si>
  <si>
    <t>LEYDI MILAGRITOS SANTISTEBAN SANDOVAL</t>
  </si>
  <si>
    <t>0306-2017</t>
  </si>
  <si>
    <t>TF-046786-2015</t>
  </si>
  <si>
    <t>M3-7992</t>
  </si>
  <si>
    <t>MARTINEZ CUEVA WALTER JOSE</t>
  </si>
  <si>
    <t>0307-2017</t>
  </si>
  <si>
    <t>YF-017352-2016</t>
  </si>
  <si>
    <t>MA-6286</t>
  </si>
  <si>
    <t>QUISPE BANDA JOSE ANTONIO</t>
  </si>
  <si>
    <t>MARIA ANGELICA RIOS CERNA</t>
  </si>
  <si>
    <t>LUPE CERNA RODAS</t>
  </si>
  <si>
    <t>0309-2017</t>
  </si>
  <si>
    <t>TF-047883-2015</t>
  </si>
  <si>
    <t>M2-7708</t>
  </si>
  <si>
    <t>TELLO CORONEL PERLITA</t>
  </si>
  <si>
    <t>0311-2017</t>
  </si>
  <si>
    <t>YF-009103-2017</t>
  </si>
  <si>
    <t>3785-4D</t>
  </si>
  <si>
    <t>KAREN DIAZ OYARSE</t>
  </si>
  <si>
    <t>0312-2017</t>
  </si>
  <si>
    <t>YF-011411-2016</t>
  </si>
  <si>
    <t>M9-8419</t>
  </si>
  <si>
    <t>TORO BRAVO DIONICIO AGUSTIN</t>
  </si>
  <si>
    <t>0315-2017</t>
  </si>
  <si>
    <t>YF-000486-2017</t>
  </si>
  <si>
    <t>NC-44803</t>
  </si>
  <si>
    <t>CERVA ZEÑA JOSE ALEX</t>
  </si>
  <si>
    <t>0316-2017</t>
  </si>
  <si>
    <t>YF-007323-2016</t>
  </si>
  <si>
    <t>M9-1828</t>
  </si>
  <si>
    <t>PEREZ FALEN JAIMEN WILFREDO</t>
  </si>
  <si>
    <t>0317-2017</t>
  </si>
  <si>
    <t>YF-017152-2016</t>
  </si>
  <si>
    <t>P6-2866</t>
  </si>
  <si>
    <t>MARIA CIGÜEÑA BARRETO</t>
  </si>
  <si>
    <t>YALI MARILU GIRON CIGÜEÑA</t>
  </si>
  <si>
    <t>ASTONITAS CADENILLAS SEGUNDO FAUSTO</t>
  </si>
  <si>
    <t>0318-2017</t>
  </si>
  <si>
    <t>YF-013039-2016</t>
  </si>
  <si>
    <t>0287-EM</t>
  </si>
  <si>
    <t>SANCHEZ RODRIGO JUAN</t>
  </si>
  <si>
    <t>0319-2017</t>
  </si>
  <si>
    <t>TF-050405-2015</t>
  </si>
  <si>
    <t>4145-DM</t>
  </si>
  <si>
    <t>MONDRAGON BARBOZA MARIO</t>
  </si>
  <si>
    <t>0320-2017</t>
  </si>
  <si>
    <t>YF-009468-2017</t>
  </si>
  <si>
    <t>MB-9168</t>
  </si>
  <si>
    <t>URRUTIA CIEZA PASCUAL ORLANDO</t>
  </si>
  <si>
    <t>0321-2017</t>
  </si>
  <si>
    <t>YF-004412-2016</t>
  </si>
  <si>
    <t>2236-EM</t>
  </si>
  <si>
    <t>OTERO RUIZ CARMEN ROSA</t>
  </si>
  <si>
    <t>0322-2017</t>
  </si>
  <si>
    <t>YF-009035-2016</t>
  </si>
  <si>
    <t>1152-5M</t>
  </si>
  <si>
    <t>THIAGO YHARET FARRO SUYSUY</t>
  </si>
  <si>
    <t>0323-2017</t>
  </si>
  <si>
    <t>YF-008212-2017</t>
  </si>
  <si>
    <t>M7-7170</t>
  </si>
  <si>
    <t>QUIROZ IRIGOYEN CECILIO</t>
  </si>
  <si>
    <t>0324-2017</t>
  </si>
  <si>
    <t>YF-008157-2017</t>
  </si>
  <si>
    <t>7504-5M</t>
  </si>
  <si>
    <t>VENEGAS SANCHEZ YNGRID LISSET</t>
  </si>
  <si>
    <t>LLOCLLA OLIVERA LUIS ALBERTO</t>
  </si>
  <si>
    <t>0325-2017</t>
  </si>
  <si>
    <t>TF-015761-2014</t>
  </si>
  <si>
    <t>5421-4M</t>
  </si>
  <si>
    <t>LILIA ROSA ANAYA PEREZ</t>
  </si>
  <si>
    <t>0326-2017</t>
  </si>
  <si>
    <t>TF-046679-2015</t>
  </si>
  <si>
    <t>MCG-62871</t>
  </si>
  <si>
    <t>MERCEDES CARRASCO ABAL</t>
  </si>
  <si>
    <t>0328-2017</t>
  </si>
  <si>
    <t>TF-047943-2015</t>
  </si>
  <si>
    <t>MC-9494</t>
  </si>
  <si>
    <t>LUZ VICTORIA CARPIO PUSE</t>
  </si>
  <si>
    <t>0329-2017</t>
  </si>
  <si>
    <t>TF-048428-2015</t>
  </si>
  <si>
    <t>MA-3808</t>
  </si>
  <si>
    <t>LLAMUNAQUE ESQUEN PAULA</t>
  </si>
  <si>
    <t>0330-2017</t>
  </si>
  <si>
    <t>YF-002968-2017</t>
  </si>
  <si>
    <t>8889-8M</t>
  </si>
  <si>
    <t>VALDERA GONZALES ROBERTO CARLOS</t>
  </si>
  <si>
    <t>0331-2017</t>
  </si>
  <si>
    <t>YF-007055-2017</t>
  </si>
  <si>
    <t>2932-8M</t>
  </si>
  <si>
    <t>DIAZ CLAVO MILTON ANTONIO</t>
  </si>
  <si>
    <t>0332-2017</t>
  </si>
  <si>
    <t>YF-007344-2016</t>
  </si>
  <si>
    <t>0121-2M</t>
  </si>
  <si>
    <t>DEYVI OSCAR FERNANDEZ CHILCON</t>
  </si>
  <si>
    <t>0333-2017</t>
  </si>
  <si>
    <t>TF-015991-2015</t>
  </si>
  <si>
    <t>7282-6M</t>
  </si>
  <si>
    <t>MORALES SANTACRUZ HUGO</t>
  </si>
  <si>
    <t>0335-2017</t>
  </si>
  <si>
    <t>YF-020291-2016</t>
  </si>
  <si>
    <t>M6-6636</t>
  </si>
  <si>
    <t>ESTEFANY CAROLINA GARCIA SUAREZ</t>
  </si>
  <si>
    <t>MAYKOL ZELADA GARCIA</t>
  </si>
  <si>
    <t>0336-2017</t>
  </si>
  <si>
    <t>YF-010376-2016</t>
  </si>
  <si>
    <t>NC-60172</t>
  </si>
  <si>
    <t>SANCHEZ AGUILAR FRANKLIN XLAVIER</t>
  </si>
  <si>
    <t>0337-2017</t>
  </si>
  <si>
    <t>YF-007659-2017</t>
  </si>
  <si>
    <t>GM-7877</t>
  </si>
  <si>
    <t>VASQUEZ LOPEZ DE ALVITEZ FABIOLA DEL ROSARIO</t>
  </si>
  <si>
    <t>0338-2017</t>
  </si>
  <si>
    <t>YF-013961-2016</t>
  </si>
  <si>
    <t>M6-6242</t>
  </si>
  <si>
    <t>DAYANA BRISET VALENCIA PURIHUAMAN</t>
  </si>
  <si>
    <t>KATERIN LISBET PURIHUAMAN VALENCIA</t>
  </si>
  <si>
    <t>0340-2017</t>
  </si>
  <si>
    <t>YF-000071-2017</t>
  </si>
  <si>
    <t>1036-5M</t>
  </si>
  <si>
    <t>VARGAS LEYVA VICTOR</t>
  </si>
  <si>
    <t>CALDERON SOBRADOS LUIS ENRIQUE</t>
  </si>
  <si>
    <t>0341-2017</t>
  </si>
  <si>
    <t>YF-015234-2916</t>
  </si>
  <si>
    <t>1316-8M</t>
  </si>
  <si>
    <t>ARRASCO ANCAJIMA DEYCI M</t>
  </si>
  <si>
    <t>0342-2017</t>
  </si>
  <si>
    <t>YF-008934-2016</t>
  </si>
  <si>
    <t>8167-OM</t>
  </si>
  <si>
    <t>ZOILA DEL CARMEN ZAMBRANO RAMIREZ</t>
  </si>
  <si>
    <t>0343- 2017</t>
  </si>
  <si>
    <t>YF-009176-2016</t>
  </si>
  <si>
    <t>8778-7M</t>
  </si>
  <si>
    <t>LENRI MAYLIT CARPIO RODRIGO</t>
  </si>
  <si>
    <t>0344-2017</t>
  </si>
  <si>
    <t>YF-000498-2016</t>
  </si>
  <si>
    <t>M1-4422</t>
  </si>
  <si>
    <t>VALDERRAMA GONZALES JOSE ANTONIO MARTIN</t>
  </si>
  <si>
    <t>0345-2017</t>
  </si>
  <si>
    <t>YF-021755-2016</t>
  </si>
  <si>
    <t>6227-FM</t>
  </si>
  <si>
    <t>HUMBERTO DELGADO CAMPOS</t>
  </si>
  <si>
    <t>0346-2017</t>
  </si>
  <si>
    <t>YF-013111-2016</t>
  </si>
  <si>
    <t>M3-7037</t>
  </si>
  <si>
    <t>MALDONADO SAAVEDRA LESLY XIMENA</t>
  </si>
  <si>
    <t>0347-2017</t>
  </si>
  <si>
    <t>YF-005803-2016</t>
  </si>
  <si>
    <t>P5-4654</t>
  </si>
  <si>
    <t>SAAVEDRA SILVA DIANA FLORENCIA</t>
  </si>
  <si>
    <t>CHAVEZ LINARES  ALBEISER</t>
  </si>
  <si>
    <t>0349-2017</t>
  </si>
  <si>
    <t>YF-018759-2016</t>
  </si>
  <si>
    <t>KI-3430</t>
  </si>
  <si>
    <t>ALEXIS OMAR RAMOS PATAZCA</t>
  </si>
  <si>
    <t>0350-2017</t>
  </si>
  <si>
    <t>YF-013815-2016</t>
  </si>
  <si>
    <t>M1-7296</t>
  </si>
  <si>
    <t xml:space="preserve">MILAGROS DIAZ PISCOYA </t>
  </si>
  <si>
    <t>0351-2017</t>
  </si>
  <si>
    <t>LESLY XIMENA MALDONADO SAAVEDRA</t>
  </si>
  <si>
    <t>0352-2017</t>
  </si>
  <si>
    <t>YF-020092-2016</t>
  </si>
  <si>
    <t>8989-0M</t>
  </si>
  <si>
    <t>JOSE LUIS SANTAMARIA INOÑAN</t>
  </si>
  <si>
    <t>0353-2017</t>
  </si>
  <si>
    <t>YF-012358-2016</t>
  </si>
  <si>
    <t>GUERRERO DIAZ JOSE MARCELO</t>
  </si>
  <si>
    <t>0355-2017</t>
  </si>
  <si>
    <t>YF-023452-2017</t>
  </si>
  <si>
    <t>NC-55842</t>
  </si>
  <si>
    <t>JMENEZ CAPUÑAY ELVIS FREDDY</t>
  </si>
  <si>
    <t>0356-2017</t>
  </si>
  <si>
    <t>YF-012888-2016</t>
  </si>
  <si>
    <t>4202-EM</t>
  </si>
  <si>
    <t>PEREZ SILVA DEYBI JANNET</t>
  </si>
  <si>
    <t>0358-2017</t>
  </si>
  <si>
    <t>YF-022499-2016</t>
  </si>
  <si>
    <t>NC-27629</t>
  </si>
  <si>
    <t>ESTRADA SANCHEZ  JOSE GERMAN</t>
  </si>
  <si>
    <t>VASQUEZ SALOMON ANA ESTHER</t>
  </si>
  <si>
    <t>FERNANDEZ VASQUEZ ROCIO DEL PILAR</t>
  </si>
  <si>
    <t>GUTIERREZ GUARNIZ VILMA ELIZABETH</t>
  </si>
  <si>
    <t>0359-2017</t>
  </si>
  <si>
    <t>TF-018010-2016</t>
  </si>
  <si>
    <t>NC-72174</t>
  </si>
  <si>
    <t>SOPLOPUCO MONJA JORGE LUIS</t>
  </si>
  <si>
    <t>0360-2017</t>
  </si>
  <si>
    <t>YF-020327-2017</t>
  </si>
  <si>
    <t>M7-6203</t>
  </si>
  <si>
    <t>JUAN CARLOS ROMERO VALENCIA</t>
  </si>
  <si>
    <t>JEAN IRVIN VENTURA LAULATE</t>
  </si>
  <si>
    <t>GABY MARITA LAULATE MACUYAMA</t>
  </si>
  <si>
    <t>0361-2017</t>
  </si>
  <si>
    <t>YF-001359-2017</t>
  </si>
  <si>
    <t>5836-1M</t>
  </si>
  <si>
    <t>PISFIL GUZMAN DE ZAVALA KATHERIN ROSA</t>
  </si>
  <si>
    <t>0362-2916</t>
  </si>
  <si>
    <t>YF-022505-2016</t>
  </si>
  <si>
    <t>4777-3M</t>
  </si>
  <si>
    <t>HERMELINDA ESTELA PEÑA</t>
  </si>
  <si>
    <t>0364-2017</t>
  </si>
  <si>
    <t>TF-049783-2015</t>
  </si>
  <si>
    <t>4278-6M</t>
  </si>
  <si>
    <t>SANCHEZ ACUÑA JOSE DAVID</t>
  </si>
  <si>
    <t>0365-2017</t>
  </si>
  <si>
    <t>TF-051866-2015</t>
  </si>
  <si>
    <t>M1-8166</t>
  </si>
  <si>
    <t>LLONTOP DIAZ MORALES ABSALON</t>
  </si>
  <si>
    <t>DELGADO JUAREZ CRISTOFER JEAN PIERRE</t>
  </si>
  <si>
    <t>0366-2017</t>
  </si>
  <si>
    <t>YF-022915-2016</t>
  </si>
  <si>
    <t>K1-2310</t>
  </si>
  <si>
    <t>ROJAS GARCIA MOISES</t>
  </si>
  <si>
    <t>0367-2017</t>
  </si>
  <si>
    <t>YF-013708-2016</t>
  </si>
  <si>
    <t>9815-AM</t>
  </si>
  <si>
    <t>MARIA CONSUELO SALAS LOZANO</t>
  </si>
  <si>
    <t>RUTH NOEMI SALAS PERALES</t>
  </si>
  <si>
    <t>MILAGROS PERALES SALAS</t>
  </si>
  <si>
    <t>0368-2017</t>
  </si>
  <si>
    <t>YF-010644-2016</t>
  </si>
  <si>
    <t>9320-CM</t>
  </si>
  <si>
    <t>PESCORAN VILLALOBOS PEDRO GRAVIEL</t>
  </si>
  <si>
    <t>0369-2017</t>
  </si>
  <si>
    <t>TF-047087-2015</t>
  </si>
  <si>
    <t>MD-14067</t>
  </si>
  <si>
    <t>MANAY  MERA MARCO ANTONIO</t>
  </si>
  <si>
    <t>0370-2017</t>
  </si>
  <si>
    <t>TF-047916-2017</t>
  </si>
  <si>
    <t>36528-6M</t>
  </si>
  <si>
    <t>EDWIN JOEL FLORES PUYEN</t>
  </si>
  <si>
    <t>JEAN PIERO ALEXANDER FLORES LLANOS</t>
  </si>
  <si>
    <t>OLENKA XOANA FLORES LLANOS</t>
  </si>
  <si>
    <t>0371-2017</t>
  </si>
  <si>
    <t>YF-004015-2016</t>
  </si>
  <si>
    <t>M6-9128</t>
  </si>
  <si>
    <t>JAVIER VALDERA VIDAURRE</t>
  </si>
  <si>
    <t>0372-2017</t>
  </si>
  <si>
    <t>TF-049931-2015</t>
  </si>
  <si>
    <t>5048-8M</t>
  </si>
  <si>
    <t>CARRASCO CHANAME CHRISTIAN</t>
  </si>
  <si>
    <t>RUMICHE TINEO ABRAHAN</t>
  </si>
  <si>
    <t>0374-2017</t>
  </si>
  <si>
    <t>YF-000064-2016</t>
  </si>
  <si>
    <t>7943-OM</t>
  </si>
  <si>
    <t>MORENO MONJA JHAN CARLOS</t>
  </si>
  <si>
    <t>CHERO MONJA JENNYFER MILAGROS</t>
  </si>
  <si>
    <t>0293-2017</t>
  </si>
  <si>
    <t>YF-004770-2016</t>
  </si>
  <si>
    <t>M2S-301</t>
  </si>
  <si>
    <t>BECERRA HERNANDEZ IVAN</t>
  </si>
  <si>
    <t>CELINA TERRONES DELGADO</t>
  </si>
  <si>
    <t>0297-2017</t>
  </si>
  <si>
    <t>YF-004725-2017</t>
  </si>
  <si>
    <t>M1P-219</t>
  </si>
  <si>
    <t>ALINDAR FERNANDEZ BARBOZA</t>
  </si>
  <si>
    <t>0303-2017</t>
  </si>
  <si>
    <t>YF-013964-2017</t>
  </si>
  <si>
    <t>M3J-512</t>
  </si>
  <si>
    <t>CASTAÑEDA ASENJO ADELA</t>
  </si>
  <si>
    <t>0305-2017</t>
  </si>
  <si>
    <t>YF-006608-2017</t>
  </si>
  <si>
    <t>M2I-012</t>
  </si>
  <si>
    <t>ROSA AMELIA GUEVARA BARBOZA</t>
  </si>
  <si>
    <t>TATIANA DEL MILAGRO BARBOZA VASQUEZ</t>
  </si>
  <si>
    <t>0310-2017</t>
  </si>
  <si>
    <t>YF-007420-2017</t>
  </si>
  <si>
    <t>M1B-467</t>
  </si>
  <si>
    <t>JANET ZEVALLOS MUÑOZ</t>
  </si>
  <si>
    <t>0313-2017</t>
  </si>
  <si>
    <t>YF-007191-2017</t>
  </si>
  <si>
    <t>B7Y-556</t>
  </si>
  <si>
    <t>CACHAY TAGLE ANGEL ALBERTO</t>
  </si>
  <si>
    <t>0314-2017</t>
  </si>
  <si>
    <t>TF-034766-2015</t>
  </si>
  <si>
    <t>M2Y-543</t>
  </si>
  <si>
    <t>INCIO ROJAS JOSE CARLOS</t>
  </si>
  <si>
    <t>0327-2017</t>
  </si>
  <si>
    <t>YF-003717-2017</t>
  </si>
  <si>
    <t>ANE-472</t>
  </si>
  <si>
    <t>RODRIGO ALONSO MECHAN LEON</t>
  </si>
  <si>
    <t>0334-2017</t>
  </si>
  <si>
    <t>TF-044797-2015</t>
  </si>
  <si>
    <t>A3N-588</t>
  </si>
  <si>
    <t>TORRES SAAVEDRA JIMMY</t>
  </si>
  <si>
    <t>0339-2017</t>
  </si>
  <si>
    <t>YF-016370-2016</t>
  </si>
  <si>
    <t>M3V-227</t>
  </si>
  <si>
    <t>LA CHIRA ORDINOLA DORA</t>
  </si>
  <si>
    <t>0354-2017</t>
  </si>
  <si>
    <t>YF-005746-2017</t>
  </si>
  <si>
    <t>M2P-334</t>
  </si>
  <si>
    <t>AYDE GONZALES DE BOLAMYER</t>
  </si>
  <si>
    <t>0363-2017</t>
  </si>
  <si>
    <t>YF-006206-2016</t>
  </si>
  <si>
    <t>M16-191</t>
  </si>
  <si>
    <t>SIESQUEN PEREZ JENK VICTOR HUGO</t>
  </si>
  <si>
    <t>0373-2017</t>
  </si>
  <si>
    <t>YF-016483-2016</t>
  </si>
  <si>
    <t>B8I-426</t>
  </si>
  <si>
    <t>YANINA QUESQUEN SANCHEZ</t>
  </si>
  <si>
    <t>0294-2017</t>
  </si>
  <si>
    <t>YF-011754-2016</t>
  </si>
  <si>
    <t>M2J-094</t>
  </si>
  <si>
    <t>LUZ NATIVIDAD ACOSTA SALAZAR</t>
  </si>
  <si>
    <t>YAXAIRA YARUXCA TORRES ACOSTA</t>
  </si>
  <si>
    <t>0308-2017</t>
  </si>
  <si>
    <t>YF-008866-2017</t>
  </si>
  <si>
    <t>P1K-396</t>
  </si>
  <si>
    <t>SERQUEN SOPLAPUCO MILCA SARAÍ</t>
  </si>
  <si>
    <t>0290-2017</t>
  </si>
  <si>
    <t>TF-040863-2015</t>
  </si>
  <si>
    <t>M1Z-031</t>
  </si>
  <si>
    <t>CALLIRGOS SALAZAR ARANA LORENA</t>
  </si>
  <si>
    <t>ZAÑA</t>
  </si>
  <si>
    <t>SALAZAR TEAGUA JANET BETTY MARIEL</t>
  </si>
  <si>
    <t>0348-2017</t>
  </si>
  <si>
    <t>YF-006687-2017</t>
  </si>
  <si>
    <t>M10-729</t>
  </si>
  <si>
    <t>DAVILA ARBULU LINO</t>
  </si>
  <si>
    <t>0357-2017</t>
  </si>
  <si>
    <t>YF-006635-2017</t>
  </si>
  <si>
    <t>M1V-251</t>
  </si>
  <si>
    <t>RUIZ FERNANDEZ DANIZA</t>
  </si>
  <si>
    <t>ABRIL</t>
  </si>
  <si>
    <t>MAYO</t>
  </si>
  <si>
    <t>0375-2017</t>
  </si>
  <si>
    <t>YF-015145-2016</t>
  </si>
  <si>
    <t>M5-6879</t>
  </si>
  <si>
    <t>HERNANDEZ FLORES GABY SONIA</t>
  </si>
  <si>
    <t>CAMILA GABRIELA GUEVARA HERNANDEZ</t>
  </si>
  <si>
    <t>0376-2017</t>
  </si>
  <si>
    <t>YF-024952-2016</t>
  </si>
  <si>
    <t>A8-8497</t>
  </si>
  <si>
    <t>GUEVARA CASTRO JAMES EDINSON</t>
  </si>
  <si>
    <t xml:space="preserve">ELMER JAVIER OCHOA CHAVEZ </t>
  </si>
  <si>
    <t>0377-2017</t>
  </si>
  <si>
    <t>YF-000912-2017</t>
  </si>
  <si>
    <t>P6-0398</t>
  </si>
  <si>
    <t>RENTERIA SOSA JOSE LUIS</t>
  </si>
  <si>
    <t>0378-2017</t>
  </si>
  <si>
    <t>TF-046115-2015</t>
  </si>
  <si>
    <t>5619-3D</t>
  </si>
  <si>
    <t>BAYONA IPANAQUE VICTOR MANUEL</t>
  </si>
  <si>
    <t>0380-2017</t>
  </si>
  <si>
    <t>TF-050168-2015</t>
  </si>
  <si>
    <t>MA-1273</t>
  </si>
  <si>
    <t>JACOBO ANIBAL CHOMBA TERAN</t>
  </si>
  <si>
    <t>0381-2017</t>
  </si>
  <si>
    <t>YF-017710-2016</t>
  </si>
  <si>
    <t>7318-3M</t>
  </si>
  <si>
    <t>TORRES UGAZ PIERINA YAMILET</t>
  </si>
  <si>
    <t>OYOTUN</t>
  </si>
  <si>
    <t>0382-2017</t>
  </si>
  <si>
    <t>YF-012285-2016</t>
  </si>
  <si>
    <t>7851-EM</t>
  </si>
  <si>
    <t>RODRIGUEZ SECLEN YULIANA DEL PILAR</t>
  </si>
  <si>
    <t>0383-2017</t>
  </si>
  <si>
    <t>TF-048297-2015</t>
  </si>
  <si>
    <t>NC-19364</t>
  </si>
  <si>
    <t>TABOADA GUEVARA EDGARDO</t>
  </si>
  <si>
    <t>0384-2017</t>
  </si>
  <si>
    <t>TF-046193-2015</t>
  </si>
  <si>
    <t>1367-6M</t>
  </si>
  <si>
    <t>HOYOS BANQUETH NEVER ENRIQUE</t>
  </si>
  <si>
    <t>0385-2017</t>
  </si>
  <si>
    <t>YF-004490-2017</t>
  </si>
  <si>
    <t>6082-9C</t>
  </si>
  <si>
    <t>LIZANDRO TEJADA CASUSOL</t>
  </si>
  <si>
    <t>0386-2017</t>
  </si>
  <si>
    <t>YF-023276-2016</t>
  </si>
  <si>
    <t>7587-FM</t>
  </si>
  <si>
    <t>TORO BARBOZA EUBER</t>
  </si>
  <si>
    <t>0387-2017</t>
  </si>
  <si>
    <t>YF-23362-2016</t>
  </si>
  <si>
    <t>2641-BM</t>
  </si>
  <si>
    <t>      (3)</t>
  </si>
  <si>
    <t>0388-2017</t>
  </si>
  <si>
    <t>TF-049882-2015</t>
  </si>
  <si>
    <t>5065-AM</t>
  </si>
  <si>
    <t>FARROÑAN INOÑAN JUAN CARLOS</t>
  </si>
  <si>
    <t>CHAPOÑAN SANTISTEBAN CRISTHIAN</t>
  </si>
  <si>
    <t>0389-2017</t>
  </si>
  <si>
    <t>YF-001588-2016</t>
  </si>
  <si>
    <t>2645-2D</t>
  </si>
  <si>
    <t>VELASQUEZ AYALA JOSE ARTURO</t>
  </si>
  <si>
    <t>0390-2017</t>
  </si>
  <si>
    <t>YF-009947-2017</t>
  </si>
  <si>
    <t>9394-4B</t>
  </si>
  <si>
    <t>ERICK BRANDO TAUMA PALMA</t>
  </si>
  <si>
    <t>0392-2017</t>
  </si>
  <si>
    <t>YF-011344-2017</t>
  </si>
  <si>
    <t>4273-3M</t>
  </si>
  <si>
    <t>MARELY NAOMY SAAVEDRA ALARCON</t>
  </si>
  <si>
    <t>SANTA ROSA</t>
  </si>
  <si>
    <t>0393-2017</t>
  </si>
  <si>
    <t>YF-012559-2027</t>
  </si>
  <si>
    <t>MYG-67385</t>
  </si>
  <si>
    <t>JIMENEZ ABAD CLEVER RENAN</t>
  </si>
  <si>
    <t>0394-2017</t>
  </si>
  <si>
    <t>YF-008146-2017</t>
  </si>
  <si>
    <t>1851-AM</t>
  </si>
  <si>
    <t>OLIVA REGALADO JOSE MANUEL</t>
  </si>
  <si>
    <t>0395-2017</t>
  </si>
  <si>
    <t>YF-012782-2016</t>
  </si>
  <si>
    <t>M8-5599</t>
  </si>
  <si>
    <t>ROSARIO YAFAC DE GONZALES</t>
  </si>
  <si>
    <t>SANTACRUZ BALAN HEVERT JUAN</t>
  </si>
  <si>
    <t>0396-2017</t>
  </si>
  <si>
    <t>YF-016755-2016</t>
  </si>
  <si>
    <t>7596-FM</t>
  </si>
  <si>
    <t>MEDINA CHICOMA JUAN PABLO</t>
  </si>
  <si>
    <t>0397-2016</t>
  </si>
  <si>
    <t>YF-009141-2017</t>
  </si>
  <si>
    <t>MB-7867</t>
  </si>
  <si>
    <t>HILDA FERNANDEZ DIAZ</t>
  </si>
  <si>
    <t>ESTELA FERNNADEZ HENRY</t>
  </si>
  <si>
    <t>CUEVA ESTELA YOCER</t>
  </si>
  <si>
    <t>0398-2017</t>
  </si>
  <si>
    <t>YF-013247-2016</t>
  </si>
  <si>
    <t>NC-67901</t>
  </si>
  <si>
    <t>DIEGO ALONSO AVELLANEDA ARUJO</t>
  </si>
  <si>
    <t>0399-2017</t>
  </si>
  <si>
    <t>YF-002615-2016</t>
  </si>
  <si>
    <t>P2-9071</t>
  </si>
  <si>
    <t>MIMBELA SALGADO ENRIQUE</t>
  </si>
  <si>
    <t>0402-2017</t>
  </si>
  <si>
    <t>YF-001296-2016</t>
  </si>
  <si>
    <t>2617-EM</t>
  </si>
  <si>
    <t>CARHUATOCTO MOROCHO FLORENCIO</t>
  </si>
  <si>
    <t>0403-2017</t>
  </si>
  <si>
    <t>YF-011899-2017</t>
  </si>
  <si>
    <t>B8-9835</t>
  </si>
  <si>
    <t>JOEL GARCIA MULATILLO</t>
  </si>
  <si>
    <t>0404-2017</t>
  </si>
  <si>
    <t>YF-004895-2017</t>
  </si>
  <si>
    <t>M6-6069</t>
  </si>
  <si>
    <t>ROXANA GIRON ZAMORA</t>
  </si>
  <si>
    <t>0406-2017</t>
  </si>
  <si>
    <t>YF-010765-2017</t>
  </si>
  <si>
    <t>2842-4M</t>
  </si>
  <si>
    <t>JARUMY BERNILLA CASTAÑEDA</t>
  </si>
  <si>
    <t>NARUMY CASTAÑEDA YARLAQUE</t>
  </si>
  <si>
    <t>0407-2017</t>
  </si>
  <si>
    <t>YF-010583-2016</t>
  </si>
  <si>
    <t>M6-3759</t>
  </si>
  <si>
    <t>CAMPOS OCAÑA DIDERICH NESTOR ORLANDO</t>
  </si>
  <si>
    <t>0409-2017</t>
  </si>
  <si>
    <t>TF-648880-2015</t>
  </si>
  <si>
    <t>M9-7273</t>
  </si>
  <si>
    <t>DANIEL VILLANUEVA ALVARADO</t>
  </si>
  <si>
    <t>410-2017</t>
  </si>
  <si>
    <t>YF-003076-2016</t>
  </si>
  <si>
    <t>8840-1S</t>
  </si>
  <si>
    <t>ROSA DEL PILAR CAJO SEGUNDO</t>
  </si>
  <si>
    <t>ALEXANDER DAVID DURAND CAJO</t>
  </si>
  <si>
    <t>ANGEL JESUS CAJO ZAMORA</t>
  </si>
  <si>
    <t>CAJO SEGUNDO WILMER</t>
  </si>
  <si>
    <t>ROSA ELVIRA ZAMORA CERVANTES</t>
  </si>
  <si>
    <t>0411-2017</t>
  </si>
  <si>
    <t>YF-015373-2016</t>
  </si>
  <si>
    <t>3966-FM</t>
  </si>
  <si>
    <t>CRUZ CRUZ MARIA NELIDA</t>
  </si>
  <si>
    <t>DE REQUE</t>
  </si>
  <si>
    <t>DIAZ MOLOCHO PABLO DEDICACION</t>
  </si>
  <si>
    <t>0412-2017</t>
  </si>
  <si>
    <t>YF-023805-2016</t>
  </si>
  <si>
    <t>1813-6M</t>
  </si>
  <si>
    <t>NIZAMA VASQUEZ INGRID ELIZABETH</t>
  </si>
  <si>
    <t>0414-2017</t>
  </si>
  <si>
    <t>TF-045061-2015</t>
  </si>
  <si>
    <t>4043-2M</t>
  </si>
  <si>
    <t>LUIS ANTONIO CHAVESTA PUICON</t>
  </si>
  <si>
    <t>0415-2017</t>
  </si>
  <si>
    <t>YF-015911-2016</t>
  </si>
  <si>
    <t>4096-FM</t>
  </si>
  <si>
    <t>LUIS HERRERA SANDOVAL</t>
  </si>
  <si>
    <t>0416-2017</t>
  </si>
  <si>
    <t>YF-0031112016</t>
  </si>
  <si>
    <t>2816-3M</t>
  </si>
  <si>
    <t>REYES HUAMAN WILLIAM</t>
  </si>
  <si>
    <t>0417-2017</t>
  </si>
  <si>
    <t>YF-012467-2017</t>
  </si>
  <si>
    <t>7328-OM</t>
  </si>
  <si>
    <t>MAMANI APAZA ROGER</t>
  </si>
  <si>
    <t>0418-2017</t>
  </si>
  <si>
    <t>YF-000132-2016</t>
  </si>
  <si>
    <t>M1-9534</t>
  </si>
  <si>
    <t>ELEODORO CAJUSOL CHIMOY</t>
  </si>
  <si>
    <t>0419-2017</t>
  </si>
  <si>
    <t>TF-046816-2015</t>
  </si>
  <si>
    <t>MPY-8164</t>
  </si>
  <si>
    <t>JUAN CARLOS SANTA CRUZ TUME</t>
  </si>
  <si>
    <t>0420-2017</t>
  </si>
  <si>
    <t>YF-005789-2017</t>
  </si>
  <si>
    <t>5741-2017</t>
  </si>
  <si>
    <t>GONZALES DIAZ ALEXIS CASTINALDO</t>
  </si>
  <si>
    <t>0421-2017</t>
  </si>
  <si>
    <t>YF-000770-2017</t>
  </si>
  <si>
    <t>6695-7M</t>
  </si>
  <si>
    <t>EFIGENIA CARRANZA OLIVERA</t>
  </si>
  <si>
    <t>0422-2017</t>
  </si>
  <si>
    <t>YF-010241-2017</t>
  </si>
  <si>
    <t>0352-3B</t>
  </si>
  <si>
    <t>MARIA CANDELARIA AYALA SANTAMARIA</t>
  </si>
  <si>
    <t>0423-2017</t>
  </si>
  <si>
    <t>YF-022292</t>
  </si>
  <si>
    <t>M6-9917</t>
  </si>
  <si>
    <t>MENDO FLORES JUNNIOR ALEXANDER</t>
  </si>
  <si>
    <t>0425-2017</t>
  </si>
  <si>
    <t>YF-004804-2016</t>
  </si>
  <si>
    <t>M5-6147</t>
  </si>
  <si>
    <t>CHEMPEN FERNANDEZ LUIS ENRIQUE</t>
  </si>
  <si>
    <t>0426-2017</t>
  </si>
  <si>
    <t>YF-001635-2016</t>
  </si>
  <si>
    <t>M1-7464</t>
  </si>
  <si>
    <t>TEPE MATALLANA STEFANO YAN FRANCO</t>
  </si>
  <si>
    <t>0427-2017</t>
  </si>
  <si>
    <t>YF-012273-2017</t>
  </si>
  <si>
    <t>M39780</t>
  </si>
  <si>
    <t>PEREZ RAFAEL WALTER</t>
  </si>
  <si>
    <t>0428-2017</t>
  </si>
  <si>
    <t>YF-014084-2016</t>
  </si>
  <si>
    <t>4767-1M</t>
  </si>
  <si>
    <t>HUAMAN CHUQUIPOMA SANTIAGO</t>
  </si>
  <si>
    <t>MARINA FLORES HUANCA</t>
  </si>
  <si>
    <t>0429-2017</t>
  </si>
  <si>
    <t>YF-010057-2017</t>
  </si>
  <si>
    <t>0058-HM</t>
  </si>
  <si>
    <t>PEÑA CULQUICONDOR LUIS ENRIQUE</t>
  </si>
  <si>
    <t>PEÑA CULQUICONDOR CARLOS ALBERTO</t>
  </si>
  <si>
    <t>LOZANO CRUZADO SEGUNDO EXGAR</t>
  </si>
  <si>
    <t>0430-2017</t>
  </si>
  <si>
    <t>YF-008679-2016</t>
  </si>
  <si>
    <t>NC-20005</t>
  </si>
  <si>
    <t>LUIS JARVIN IGNACIO DIAZ</t>
  </si>
  <si>
    <t>HAJAHUANCA SAUCEDO JOHAN FRANKLIN</t>
  </si>
  <si>
    <t>0431-2017</t>
  </si>
  <si>
    <t>YF-015133-2017</t>
  </si>
  <si>
    <t>6949-9M</t>
  </si>
  <si>
    <t>DA SILVA MARTIENZ VICTOR HUGO</t>
  </si>
  <si>
    <t>0433-2017</t>
  </si>
  <si>
    <t>YF-000454-2017</t>
  </si>
  <si>
    <t>9665-3M</t>
  </si>
  <si>
    <t>RUIZ DELGADO SANTIAGO</t>
  </si>
  <si>
    <t>0434- 2017</t>
  </si>
  <si>
    <t>YF-004484-2017</t>
  </si>
  <si>
    <t>1111-0M</t>
  </si>
  <si>
    <t>MECHAN BENEL CESAR AUGUSTO</t>
  </si>
  <si>
    <t>0435-2017</t>
  </si>
  <si>
    <t>TF-045436-2015</t>
  </si>
  <si>
    <t>2370-CM</t>
  </si>
  <si>
    <t>QUIROZ OCHOA ROMEL NATIVIDAD</t>
  </si>
  <si>
    <t>0436-2017</t>
  </si>
  <si>
    <t>YF-005395-2017</t>
  </si>
  <si>
    <t>4158-1F</t>
  </si>
  <si>
    <t>KEVIN EDUARDO CUBAS LOPEZ</t>
  </si>
  <si>
    <t>0439-2017</t>
  </si>
  <si>
    <t>YF-015113-2017</t>
  </si>
  <si>
    <t>2294-5M</t>
  </si>
  <si>
    <t>GARCIA ALARCON LIZ ESTEFANY</t>
  </si>
  <si>
    <t>0440-2017</t>
  </si>
  <si>
    <t>YF-001823-2017</t>
  </si>
  <si>
    <t>NC-69971</t>
  </si>
  <si>
    <t>JUANA GARAY MIÑOPE</t>
  </si>
  <si>
    <t>0441-2017</t>
  </si>
  <si>
    <t>YF-007604-2017</t>
  </si>
  <si>
    <t>7339-1M</t>
  </si>
  <si>
    <t>NICOLASA PURIHUAMAN REYES</t>
  </si>
  <si>
    <t>0442-2017</t>
  </si>
  <si>
    <t>YF-011537-2017</t>
  </si>
  <si>
    <t>2589-AM</t>
  </si>
  <si>
    <t>PACHECO RAMIREZ DAVID ANTONY</t>
  </si>
  <si>
    <t>0443-2017</t>
  </si>
  <si>
    <t>TF-052659-2015</t>
  </si>
  <si>
    <t>NC-26782</t>
  </si>
  <si>
    <t>MEDINA PERALTA WILLIAM</t>
  </si>
  <si>
    <t>DE POMALCA</t>
  </si>
  <si>
    <t>0444-2017</t>
  </si>
  <si>
    <t>YF-014504-2017</t>
  </si>
  <si>
    <t>GRANADOS TAVARA JORGE LUIS</t>
  </si>
  <si>
    <t>0445-2017</t>
  </si>
  <si>
    <t>YF-014099-2016</t>
  </si>
  <si>
    <t>9361-EM</t>
  </si>
  <si>
    <t>FIDEL MARTINEZ DE LA CRUZ</t>
  </si>
  <si>
    <t>0446-2017</t>
  </si>
  <si>
    <t>YF-002855</t>
  </si>
  <si>
    <t>5648-5C</t>
  </si>
  <si>
    <t>MARTINEZ SEGURA RUTH AMELIA</t>
  </si>
  <si>
    <t>0447-2017</t>
  </si>
  <si>
    <t>YF-011962-2016</t>
  </si>
  <si>
    <t>7422-4B</t>
  </si>
  <si>
    <t>CRISTIAN ERWIN CUBAS GIL</t>
  </si>
  <si>
    <t>0448-2017</t>
  </si>
  <si>
    <t>TF-053467-2015</t>
  </si>
  <si>
    <t>8079-DM</t>
  </si>
  <si>
    <t>IBAÑEZ CEVALLOS MARCO ARTURO</t>
  </si>
  <si>
    <t>0449-2017</t>
  </si>
  <si>
    <t>YF-011645-2017</t>
  </si>
  <si>
    <t>GALVEZ HEREDIA JHONATAN</t>
  </si>
  <si>
    <t>0451-2017</t>
  </si>
  <si>
    <t>TF-006849-2015</t>
  </si>
  <si>
    <t>9555-4M</t>
  </si>
  <si>
    <t>YOMIRA ROCIO PEÑA SARMIENTO</t>
  </si>
  <si>
    <t>0453-2017</t>
  </si>
  <si>
    <t>YF-014717-2016</t>
  </si>
  <si>
    <t>M3-8827</t>
  </si>
  <si>
    <t>ROSA ELVIRA BRAVO QUISPE</t>
  </si>
  <si>
    <t>0455-2017</t>
  </si>
  <si>
    <t>YF-012644-2017</t>
  </si>
  <si>
    <t>0765-9M</t>
  </si>
  <si>
    <t>CHINCHAY NUNTON JOSSELY FIORELLA</t>
  </si>
  <si>
    <t>0456-2017</t>
  </si>
  <si>
    <t>YF-011353-2016</t>
  </si>
  <si>
    <t>M0-8265</t>
  </si>
  <si>
    <t>VICTOR MIGUEL LEYVA RODRIGUEZ</t>
  </si>
  <si>
    <t>0457-2017</t>
  </si>
  <si>
    <t>YF-008052-2016</t>
  </si>
  <si>
    <t>M5-7493</t>
  </si>
  <si>
    <t>WALTER EDINSON ALCALDE VELASQUEZ</t>
  </si>
  <si>
    <t>0459-2017</t>
  </si>
  <si>
    <t>YF-021647-2016</t>
  </si>
  <si>
    <t>NC-12553</t>
  </si>
  <si>
    <t>RAMIREZ MARTINEZ ROBERTO ARMANDO</t>
  </si>
  <si>
    <t>CISNEROS RAMIREZ MEDERLY ALEJANDRA</t>
  </si>
  <si>
    <t>0460-2017</t>
  </si>
  <si>
    <t>YF-010475-2017</t>
  </si>
  <si>
    <t>M8-4668</t>
  </si>
  <si>
    <t>MAYTE GUTIERREZ MILLIAM</t>
  </si>
  <si>
    <t>ROGER ALONSO COBEÑAS ROA</t>
  </si>
  <si>
    <t>0461-2017</t>
  </si>
  <si>
    <t>YF-012051-2017</t>
  </si>
  <si>
    <t>MB-4569</t>
  </si>
  <si>
    <t>SANDOVAL FLORES LUIS ALBERTO</t>
  </si>
  <si>
    <t>PISCOYA DE LOS SANTOS JOSE</t>
  </si>
  <si>
    <t>0462-2017</t>
  </si>
  <si>
    <t>YF-008316-2016</t>
  </si>
  <si>
    <t>4761-AM</t>
  </si>
  <si>
    <t>DE LA CRUZ MANAYAY TEOFISTO</t>
  </si>
  <si>
    <t>0463-2017</t>
  </si>
  <si>
    <t>YF-006433-2016</t>
  </si>
  <si>
    <t>MO-7771</t>
  </si>
  <si>
    <t>ROMERO DE GALVEZ MIRIAM</t>
  </si>
  <si>
    <t>CAMPAÑA VASQUEZ FRANCO ANTONIO</t>
  </si>
  <si>
    <t>0464-2017</t>
  </si>
  <si>
    <t>YF-004860-2016</t>
  </si>
  <si>
    <t>4463-AM</t>
  </si>
  <si>
    <t>ZULOETA MENDOZA LUIS FABIAN</t>
  </si>
  <si>
    <t>0465-2017</t>
  </si>
  <si>
    <t>YF-003497-2017</t>
  </si>
  <si>
    <t>9244-9B</t>
  </si>
  <si>
    <t>SIADEN SIALER WILFREDO RAUL</t>
  </si>
  <si>
    <t>CASTRO VILCHEZ ROSA MARIA</t>
  </si>
  <si>
    <t>0466-2017</t>
  </si>
  <si>
    <t>YF-006035-2017</t>
  </si>
  <si>
    <t>1802-6M</t>
  </si>
  <si>
    <t>SANDOVAL BALDERA JESUS MARCIAL</t>
  </si>
  <si>
    <t>0467-2017</t>
  </si>
  <si>
    <t>YF-006325-2016</t>
  </si>
  <si>
    <t>5796-1A</t>
  </si>
  <si>
    <t>HERRERA SANCHEZ INELSA</t>
  </si>
  <si>
    <t>JUNIO</t>
  </si>
  <si>
    <t>0401-2017</t>
  </si>
  <si>
    <t>YF-018888-2016</t>
  </si>
  <si>
    <t>AN8-439</t>
  </si>
  <si>
    <t>SELENITA ENEQUE SANCHEZ</t>
  </si>
  <si>
    <t>0405-2017</t>
  </si>
  <si>
    <t>TF-043297-2015</t>
  </si>
  <si>
    <t>M2N-351</t>
  </si>
  <si>
    <t>DORA ELENA CARMONA NOLE</t>
  </si>
  <si>
    <t>0408-2017</t>
  </si>
  <si>
    <t>TF-04950-2015</t>
  </si>
  <si>
    <t>C2N-062</t>
  </si>
  <si>
    <t>ALTAMIRANO RIMARACHIN MORELI</t>
  </si>
  <si>
    <t>0413-2017</t>
  </si>
  <si>
    <t>YF-016188-2016</t>
  </si>
  <si>
    <t>M3Y-410</t>
  </si>
  <si>
    <t>KAREN MONJA AGURTO</t>
  </si>
  <si>
    <t>0432-2017</t>
  </si>
  <si>
    <t>YF-009326-2016</t>
  </si>
  <si>
    <t>M3K-631</t>
  </si>
  <si>
    <t>OSCAR CRIOLLO CALLE</t>
  </si>
  <si>
    <t>TOMAS DE LA CRUZ CHAPOÑAN</t>
  </si>
  <si>
    <t>FELIX IRURETA FERNANDEZ</t>
  </si>
  <si>
    <t>CRIOLLO CUBAS JENKO</t>
  </si>
  <si>
    <t>DE LA CRUZ PAREDES LIAM</t>
  </si>
  <si>
    <t>0438-2017</t>
  </si>
  <si>
    <t>YF-006142-2016</t>
  </si>
  <si>
    <t>M1A-340</t>
  </si>
  <si>
    <t>ALEJANDRO GONZALO NEYRA DEZA</t>
  </si>
  <si>
    <t>0450-2017</t>
  </si>
  <si>
    <t>YF-016642-2016</t>
  </si>
  <si>
    <t>M4D-596</t>
  </si>
  <si>
    <t>JULIO JUAN JOSE VEGA PANTIGOZO</t>
  </si>
  <si>
    <t>0458-2017</t>
  </si>
  <si>
    <t>YF-013648-2017</t>
  </si>
  <si>
    <t>M2H-631</t>
  </si>
  <si>
    <t>LEO JAFREK SANDOVAL CRUZ</t>
  </si>
  <si>
    <t>0391-2017</t>
  </si>
  <si>
    <t>YF-018791-2016</t>
  </si>
  <si>
    <t>B70-475</t>
  </si>
  <si>
    <t>BRENIS CESPEDES MIGUEL ANGEL</t>
  </si>
  <si>
    <t>RAMOS VASQUEZ JUDITH JUNEK</t>
  </si>
  <si>
    <t>0400-2017</t>
  </si>
  <si>
    <t>YF-006610-2017</t>
  </si>
  <si>
    <t>M2G-697</t>
  </si>
  <si>
    <t>PERPETUA PERALTA VERA</t>
  </si>
  <si>
    <t>0452-2017</t>
  </si>
  <si>
    <t>YF-023625-2016</t>
  </si>
  <si>
    <t>D20-177</t>
  </si>
  <si>
    <t>ELENA PAREDES MENDOZA</t>
  </si>
  <si>
    <t>0379-2017</t>
  </si>
  <si>
    <t>YF-010861-2017</t>
  </si>
  <si>
    <t>M2H-902</t>
  </si>
  <si>
    <t>ADRIANA ESTEFANNY ESTRELLA IPANAQUE</t>
  </si>
  <si>
    <t>0424-2017</t>
  </si>
  <si>
    <t>YF-013033-2017</t>
  </si>
  <si>
    <t>M3E-069</t>
  </si>
  <si>
    <t>CARMEN LUCIA FLORES SOBERON</t>
  </si>
  <si>
    <t>0437-2017</t>
  </si>
  <si>
    <t>YF-004778-2016</t>
  </si>
  <si>
    <t>M5M-836</t>
  </si>
  <si>
    <t>THOMAS SANCHEZ RODRIGUEZ</t>
  </si>
  <si>
    <t>DE ZAÑA</t>
  </si>
  <si>
    <t>0454-2017</t>
  </si>
  <si>
    <t>YF-015091-2016</t>
  </si>
  <si>
    <t>M1S-738</t>
  </si>
  <si>
    <t>FABIOLA GUADALUPE SUAREZ VIDAL</t>
  </si>
  <si>
    <t xml:space="preserve">PEATON </t>
  </si>
  <si>
    <t>0468-2017</t>
  </si>
  <si>
    <t>YF-012918-2017</t>
  </si>
  <si>
    <t>BAUTISTA LOCONI KEVIN ANDERSON</t>
  </si>
  <si>
    <t>0469-2017</t>
  </si>
  <si>
    <t>YF-014771-2016</t>
  </si>
  <si>
    <t>NC-41864</t>
  </si>
  <si>
    <t>VIDAURRE VIDAURRE XIOMARA</t>
  </si>
  <si>
    <t>VIDAURRE BARRERA MAXIMO</t>
  </si>
  <si>
    <t>0470-2017</t>
  </si>
  <si>
    <t>YF-000567-2017</t>
  </si>
  <si>
    <t>2944-1D</t>
  </si>
  <si>
    <t>BARRIOS PURIHUAMAN SANTOS</t>
  </si>
  <si>
    <t>0471-2016</t>
  </si>
  <si>
    <t>YF-003245-2016</t>
  </si>
  <si>
    <t>4093-6M</t>
  </si>
  <si>
    <t>CHUNGA CUEVA MAGDALENA</t>
  </si>
  <si>
    <t>0472-2017</t>
  </si>
  <si>
    <t>YF-008240-2017</t>
  </si>
  <si>
    <t>M1-2952</t>
  </si>
  <si>
    <t>SANTISTEBAN SUCLUPE MARIO VIRGILIO</t>
  </si>
  <si>
    <t>0474-2017</t>
  </si>
  <si>
    <t>YF-015675-2017</t>
  </si>
  <si>
    <t>6772-3F</t>
  </si>
  <si>
    <t>CIELO CARMEN DELGADO ARIAS</t>
  </si>
  <si>
    <t>0475-2017</t>
  </si>
  <si>
    <t>YF-009299-2016</t>
  </si>
  <si>
    <t>5815-AM</t>
  </si>
  <si>
    <t>ZEÑA YAPAPASCA WILMAN SEBASTIAN</t>
  </si>
  <si>
    <t>0479-2017</t>
  </si>
  <si>
    <t>YF-013801-2016</t>
  </si>
  <si>
    <t>7220-5M</t>
  </si>
  <si>
    <t>BECERRA MONTALVO ALEJANDRO SET CALEB</t>
  </si>
  <si>
    <t>0480-2017</t>
  </si>
  <si>
    <t>YF-014422-2017</t>
  </si>
  <si>
    <t>EN TRAMITE</t>
  </si>
  <si>
    <t>DALILA DIAZ CAMPOS</t>
  </si>
  <si>
    <t>0481-2017</t>
  </si>
  <si>
    <t>GAVIDIA MEJIA JOSUE YSAAC</t>
  </si>
  <si>
    <t>0482-2017</t>
  </si>
  <si>
    <t>YF-005526-2017</t>
  </si>
  <si>
    <t>M2-6087</t>
  </si>
  <si>
    <t>MIRANDA CAMPOS JAMES PIERRE</t>
  </si>
  <si>
    <t>0483-2017</t>
  </si>
  <si>
    <t>YF-012673-2016</t>
  </si>
  <si>
    <t>M8-8351</t>
  </si>
  <si>
    <t>CHIRA CASTRO PABLO SEGUNDO</t>
  </si>
  <si>
    <t>COTRINA CHIRA OSCAR MARTIN</t>
  </si>
  <si>
    <t>0484-2017</t>
  </si>
  <si>
    <t>YF-008902-2016</t>
  </si>
  <si>
    <t>5042-AM</t>
  </si>
  <si>
    <t>ANTHONY D´ ALESSANDRO ZULUETA LLAUCE</t>
  </si>
  <si>
    <t>SHIRLEY LLAUCE OCAÑA</t>
  </si>
  <si>
    <t>LUIS ANTONY ZULUETA BRAVO</t>
  </si>
  <si>
    <t>CHIRA QUIROZ FELIZARDO</t>
  </si>
  <si>
    <t>0486-2017</t>
  </si>
  <si>
    <t>TF-054207-2015</t>
  </si>
  <si>
    <t>8635-AM</t>
  </si>
  <si>
    <t>QUISPE CAMACHO GERMAN ADELMO</t>
  </si>
  <si>
    <t>0488-2017</t>
  </si>
  <si>
    <t>YF-024498-2016</t>
  </si>
  <si>
    <t>M8-1271</t>
  </si>
  <si>
    <t>JUAREZ DIAZ JOSE DARIO</t>
  </si>
  <si>
    <t>0489-2017</t>
  </si>
  <si>
    <t>YF-001220-2016</t>
  </si>
  <si>
    <t>M8-7925</t>
  </si>
  <si>
    <t>CALLIRGOS FERNANDEZ MIGUEL ANGEL</t>
  </si>
  <si>
    <t>0490-2017</t>
  </si>
  <si>
    <t>YF-012503-2017</t>
  </si>
  <si>
    <t>2127-8M</t>
  </si>
  <si>
    <t>DELGADO MORALES OSCAR JESUS</t>
  </si>
  <si>
    <t>0491-2017</t>
  </si>
  <si>
    <t>YF-0059016-2016</t>
  </si>
  <si>
    <t>MA-3838</t>
  </si>
  <si>
    <t>COLINA RELAIZA MARIO CESAR</t>
  </si>
  <si>
    <t>AREVALO CIEZA JOSE ELI</t>
  </si>
  <si>
    <t>0492-2017</t>
  </si>
  <si>
    <t>YF-012334-2016</t>
  </si>
  <si>
    <t>MCG-248</t>
  </si>
  <si>
    <t>PERALTA VILLEGAS MANUEL ARTURO</t>
  </si>
  <si>
    <t>0493-2017</t>
  </si>
  <si>
    <t>TF-054858-2015</t>
  </si>
  <si>
    <t>3644-3M</t>
  </si>
  <si>
    <t>ARTEAGA RAMIREZ ANGEL ALFREDO</t>
  </si>
  <si>
    <t>GARAY GUERRERO CESAR EDUARDO</t>
  </si>
  <si>
    <t>0494-2017</t>
  </si>
  <si>
    <t>YF-010115-2016</t>
  </si>
  <si>
    <t>M4-4831</t>
  </si>
  <si>
    <t>OCHOA ALBURUQUEQUE JUSTINIANO</t>
  </si>
  <si>
    <t>0495-2017</t>
  </si>
  <si>
    <t>YF-020674-2016</t>
  </si>
  <si>
    <t>8904-AM</t>
  </si>
  <si>
    <t>DAVILA CADENILLAS SEGUNDO TEOFILO</t>
  </si>
  <si>
    <t>0498-2017</t>
  </si>
  <si>
    <t>YF-000356-2016</t>
  </si>
  <si>
    <t>9294-0M</t>
  </si>
  <si>
    <t>MARIA GORETI MORA BECERRA</t>
  </si>
  <si>
    <t>PEDRAZA TINEO EDINSON</t>
  </si>
  <si>
    <t>0500-2017</t>
  </si>
  <si>
    <t>YF-0144142-2017</t>
  </si>
  <si>
    <t>LUIS ALBERTO MONTENEGRO VASQUEZ</t>
  </si>
  <si>
    <t>PAOLA MAVEL ALTAMIRANO JIMENEZ</t>
  </si>
  <si>
    <t>GHIA XIMENA MONTENEGRO ALTAMARIRANO</t>
  </si>
  <si>
    <t>MILAGROS LISBETH GARCIA CABRERA</t>
  </si>
  <si>
    <t>GENRRI CRISTIAN ALTAMIRANO CRUZ</t>
  </si>
  <si>
    <t>0501-2017</t>
  </si>
  <si>
    <t>YF-005223-2017</t>
  </si>
  <si>
    <t>MB-5989</t>
  </si>
  <si>
    <t>GARCIA LLEMPEN RICARDO JAVIER</t>
  </si>
  <si>
    <t>0502-2017</t>
  </si>
  <si>
    <t>YF-009199-2016</t>
  </si>
  <si>
    <t>8060-8D</t>
  </si>
  <si>
    <t>LOZADA VILLALOBOS FELIX ANTONY</t>
  </si>
  <si>
    <t>LOZADA VILLALOBOS KEYLA SARAY</t>
  </si>
  <si>
    <t>0505-2017</t>
  </si>
  <si>
    <t>YF-002825-2017</t>
  </si>
  <si>
    <t>4613-9M</t>
  </si>
  <si>
    <t>QUIÑONES SORIANO JESUS MARLENY</t>
  </si>
  <si>
    <t>ORELLANA QUIÑONES ADRIANA SOLANSH</t>
  </si>
  <si>
    <t>0507-2017</t>
  </si>
  <si>
    <t>YF-017496-2016</t>
  </si>
  <si>
    <t>M5-65774</t>
  </si>
  <si>
    <t>TERRONES CHUQUILIN OSCAR</t>
  </si>
  <si>
    <t>0509-2017</t>
  </si>
  <si>
    <t>YF-012122-2016</t>
  </si>
  <si>
    <t>8448-EM</t>
  </si>
  <si>
    <t>KARLA LUZMILA TESEN CASTILLO</t>
  </si>
  <si>
    <t>0512-2017</t>
  </si>
  <si>
    <t>YF-0230009-2016</t>
  </si>
  <si>
    <t>NC-64398</t>
  </si>
  <si>
    <t>LUNA GONZALES ROBERTO ANTONIO</t>
  </si>
  <si>
    <t>TORRES GONZALES EVELYN YOHANA</t>
  </si>
  <si>
    <t>GONZALES GUERRA OLGA AMPARO</t>
  </si>
  <si>
    <t>0513-2017</t>
  </si>
  <si>
    <t>YF-005767-2016</t>
  </si>
  <si>
    <t>8350-EM</t>
  </si>
  <si>
    <t>ALCANTARA CLAVIJO JOSE EMILIO</t>
  </si>
  <si>
    <t>N</t>
  </si>
  <si>
    <t>0514-2017</t>
  </si>
  <si>
    <t>YF-003047-2016</t>
  </si>
  <si>
    <t>MA-2179</t>
  </si>
  <si>
    <t>ANA CECILIA FERNANDEZ HUARIPATA</t>
  </si>
  <si>
    <t>CARLOS MIGUEL FERNANDEZ HUARIPATA</t>
  </si>
  <si>
    <t>MIGUEL ANGEL FERNANDEZ HUARIPATA</t>
  </si>
  <si>
    <t>FERNANDEZ RUIDIAZ MIGUEL ARTURO</t>
  </si>
  <si>
    <t>0515-2017</t>
  </si>
  <si>
    <t>YF-005787-2017</t>
  </si>
  <si>
    <t>2392-3F</t>
  </si>
  <si>
    <t>PILAR ZARATE GOMEZ</t>
  </si>
  <si>
    <t>0516-2017</t>
  </si>
  <si>
    <t>YF-016107-2017</t>
  </si>
  <si>
    <t>Z4B-450</t>
  </si>
  <si>
    <t>ELSA DELGADO FUENTES</t>
  </si>
  <si>
    <t>0518-2017</t>
  </si>
  <si>
    <t>YF-004100-2017</t>
  </si>
  <si>
    <t>MA-5502</t>
  </si>
  <si>
    <t>YARANGO JARA JOSE MIGUEL</t>
  </si>
  <si>
    <t>0519-2017</t>
  </si>
  <si>
    <t>YF-020356-2016</t>
  </si>
  <si>
    <t>1858-DM</t>
  </si>
  <si>
    <t>JOSE ELMER LALANGUI SALAZAR</t>
  </si>
  <si>
    <t>0521-2017</t>
  </si>
  <si>
    <t>YF-003019-2017</t>
  </si>
  <si>
    <t>6361-6M</t>
  </si>
  <si>
    <t>MARIA VIRGINIA LORO CHAPILLIQUEN</t>
  </si>
  <si>
    <t>0522-2017</t>
  </si>
  <si>
    <t>YF-001567-2016</t>
  </si>
  <si>
    <t>M5-4060</t>
  </si>
  <si>
    <t>TULLUME PEREZ YAHISER ORLANDO</t>
  </si>
  <si>
    <t>0523-2017</t>
  </si>
  <si>
    <t>YF-001671-2017</t>
  </si>
  <si>
    <t>7433-BM</t>
  </si>
  <si>
    <t>ABAIGAIL CONDORI ROJAS</t>
  </si>
  <si>
    <t>0524-2017</t>
  </si>
  <si>
    <t>TF-054787-2015</t>
  </si>
  <si>
    <t>M0-5456</t>
  </si>
  <si>
    <t>FARFAN CURIPOMA MICHAEL JOSE STEVENS</t>
  </si>
  <si>
    <t>0525-2017</t>
  </si>
  <si>
    <t>YF-019187-2016</t>
  </si>
  <si>
    <t>4991-FM</t>
  </si>
  <si>
    <t>TORRES VIDAURRE SANTOS</t>
  </si>
  <si>
    <t>ALEXANDER JOEL MORI SERNAQUE</t>
  </si>
  <si>
    <t>0526-2017</t>
  </si>
  <si>
    <t>YF-011202-2017</t>
  </si>
  <si>
    <t>5719-GM</t>
  </si>
  <si>
    <t>YULVI VILLANUEVA SANCHEZ</t>
  </si>
  <si>
    <t>0527-2017</t>
  </si>
  <si>
    <t>YF-015006</t>
  </si>
  <si>
    <t>9597-CM</t>
  </si>
  <si>
    <t>FERNANDO MARCOS ABRAHAM GAMARRA MENDOZA</t>
  </si>
  <si>
    <t>CESAR ALFREDO NICHO SAJAMI</t>
  </si>
  <si>
    <t>0529-2017</t>
  </si>
  <si>
    <t>YF-010832-2017</t>
  </si>
  <si>
    <t>2952-5M</t>
  </si>
  <si>
    <t>CORONEL DE RAVILLET ROSA EDA</t>
  </si>
  <si>
    <t>0530-2017</t>
  </si>
  <si>
    <t>YF-006131-2016</t>
  </si>
  <si>
    <t>9777-9M</t>
  </si>
  <si>
    <t>LUCIOLA RIMACHI BECERRIL</t>
  </si>
  <si>
    <t>0531-2017</t>
  </si>
  <si>
    <t>YF-018079-2017</t>
  </si>
  <si>
    <t>2866-CM</t>
  </si>
  <si>
    <t>AGUSTIN CIEZA GONZALES</t>
  </si>
  <si>
    <t>0533-2017</t>
  </si>
  <si>
    <t>YF-017354-2016</t>
  </si>
  <si>
    <t>3979-7M</t>
  </si>
  <si>
    <t>URSULA HUANCAS CARRION</t>
  </si>
  <si>
    <t>0534-2017</t>
  </si>
  <si>
    <t>YF-011845-2017</t>
  </si>
  <si>
    <t>8789-4M</t>
  </si>
  <si>
    <t>CESAR AUGUSTO MONDRAGON CHISCUL</t>
  </si>
  <si>
    <t>0535-2017</t>
  </si>
  <si>
    <t>YF-023204-2016</t>
  </si>
  <si>
    <t>M0-4885</t>
  </si>
  <si>
    <t>VEGA DELGADO JESUS</t>
  </si>
  <si>
    <t>0537-2017</t>
  </si>
  <si>
    <t>TF-054333-2015</t>
  </si>
  <si>
    <t>K1-7983</t>
  </si>
  <si>
    <t>SENMACHE TARRILLO SAHIRO RENATO</t>
  </si>
  <si>
    <t>0538-2017</t>
  </si>
  <si>
    <t>YF-004612-2017</t>
  </si>
  <si>
    <t>3931-CM</t>
  </si>
  <si>
    <t>NIQUE SANDOVAL FABIOLA</t>
  </si>
  <si>
    <t>0540-2017</t>
  </si>
  <si>
    <t>YF-005180-2017</t>
  </si>
  <si>
    <t>MS-8222</t>
  </si>
  <si>
    <t>VIOLETA CAICEDO SOLANO</t>
  </si>
  <si>
    <t>0541-2017</t>
  </si>
  <si>
    <t>YF-014948-2016</t>
  </si>
  <si>
    <t>3318-8M</t>
  </si>
  <si>
    <t>TORRES CHAVEZ JESUS MANUEL</t>
  </si>
  <si>
    <t>0542-2017</t>
  </si>
  <si>
    <t>YF-024434-2016</t>
  </si>
  <si>
    <t>3304-BM</t>
  </si>
  <si>
    <t>MORALES SANDOVAL JORGE LUIS</t>
  </si>
  <si>
    <t>OLIVOS INOÑAN ABRAHAM</t>
  </si>
  <si>
    <t>0543-2017</t>
  </si>
  <si>
    <t>YF-020300-2016</t>
  </si>
  <si>
    <t>M6-8190</t>
  </si>
  <si>
    <t>BRENDA NIKOLE SOTO CUSMA</t>
  </si>
  <si>
    <t>0545-2017</t>
  </si>
  <si>
    <t>YF-017731-2016</t>
  </si>
  <si>
    <t>8738-4S</t>
  </si>
  <si>
    <t>SANCHEZ RIVAROLA MIKIONLI</t>
  </si>
  <si>
    <t>0547-2017</t>
  </si>
  <si>
    <t>YF-008548-2017</t>
  </si>
  <si>
    <t>2627-1D</t>
  </si>
  <si>
    <t>MENDO VEGA SANTOS KRISTELL</t>
  </si>
  <si>
    <t>0548-2017</t>
  </si>
  <si>
    <t>YF-014959-2016</t>
  </si>
  <si>
    <t>0765-FM</t>
  </si>
  <si>
    <t>YAHIR SOSA FLORES</t>
  </si>
  <si>
    <t>0549-2017</t>
  </si>
  <si>
    <t>YF-000641-2016</t>
  </si>
  <si>
    <t>3869-7D</t>
  </si>
  <si>
    <t>RUTH KILCENIA PERALTA HUAMAN</t>
  </si>
  <si>
    <t>SONIA LINARES CHAVEZ</t>
  </si>
  <si>
    <t>0550-2017</t>
  </si>
  <si>
    <t>27/O6/2017</t>
  </si>
  <si>
    <t>YF-015856-2017</t>
  </si>
  <si>
    <t>NC-60488</t>
  </si>
  <si>
    <t>ROJAS CARRION PALERMO</t>
  </si>
  <si>
    <t>0551-2017</t>
  </si>
  <si>
    <t>YF-005486-2016</t>
  </si>
  <si>
    <t>5782-6A</t>
  </si>
  <si>
    <t>YANET RIVERA SANTACRUZ</t>
  </si>
  <si>
    <t>NAHYARA ANTUANET CABRERA PALACIOS</t>
  </si>
  <si>
    <t>PIERO ALEXANDER BAZAN RIVERA</t>
  </si>
  <si>
    <t>0553-2017</t>
  </si>
  <si>
    <t>TF-054601-2015</t>
  </si>
  <si>
    <t>NC-2134</t>
  </si>
  <si>
    <t>CALDERON LLANOS ALEJANDRO</t>
  </si>
  <si>
    <t>ESTEFANY ANAHI VASQUEZ RAMOS</t>
  </si>
  <si>
    <t>ZOCORRO RAMOS FERNANDEZ</t>
  </si>
  <si>
    <t>0554-2017</t>
  </si>
  <si>
    <t>YF-006331-2017</t>
  </si>
  <si>
    <t>7859-2M</t>
  </si>
  <si>
    <t>CEDINA VILLEGAS DIAZ</t>
  </si>
  <si>
    <t>BALERIO CAMPOS BUSTAMANTE</t>
  </si>
  <si>
    <t>ALEX CAMPOS VILLEGAS</t>
  </si>
  <si>
    <t>0555-2017</t>
  </si>
  <si>
    <t>YF-01909-2016</t>
  </si>
  <si>
    <t>M7-9563</t>
  </si>
  <si>
    <t>JOSUE ABRAHAM GUEVARA BALCAZAR</t>
  </si>
  <si>
    <t>0556-2017</t>
  </si>
  <si>
    <t>YF-013422-2017</t>
  </si>
  <si>
    <t>1273-DM</t>
  </si>
  <si>
    <t>FELICITA MIÑOPE MECHAN</t>
  </si>
  <si>
    <t>0557-2017</t>
  </si>
  <si>
    <t>YF-019375-2017</t>
  </si>
  <si>
    <t>K1-0906</t>
  </si>
  <si>
    <t>AYASTA COBEÑAS GREGORIO</t>
  </si>
  <si>
    <t>MIGUEL MEJIA GALVEZ</t>
  </si>
  <si>
    <t>0558-2917</t>
  </si>
  <si>
    <t>30/067/2017</t>
  </si>
  <si>
    <t>YF-019677-2017</t>
  </si>
  <si>
    <t>8309-EM</t>
  </si>
  <si>
    <t>GALVEZ SEGOCIA JOSE INDALECIO</t>
  </si>
  <si>
    <t>0559-2017</t>
  </si>
  <si>
    <t>YF-010385-2017</t>
  </si>
  <si>
    <t>3850-2M</t>
  </si>
  <si>
    <t>BRUNO FERNANDO SECLEN PÉTRONE</t>
  </si>
  <si>
    <t>0560-2017</t>
  </si>
  <si>
    <t>YF-007026-2017</t>
  </si>
  <si>
    <t>4182-5M</t>
  </si>
  <si>
    <t>LOCONI COBEÑAS CRISTIAN MANUEL</t>
  </si>
  <si>
    <t>0561-2017</t>
  </si>
  <si>
    <t>YF-022319-2016</t>
  </si>
  <si>
    <t>7727-AM</t>
  </si>
  <si>
    <t>VASQUEZ TARRILLO JOSE ANTONIO</t>
  </si>
  <si>
    <t>0476-2017</t>
  </si>
  <si>
    <t>YF-013155-2017</t>
  </si>
  <si>
    <t>M1M-262</t>
  </si>
  <si>
    <t>PAUL CHAVARRY BRAVO</t>
  </si>
  <si>
    <t>0477-2017</t>
  </si>
  <si>
    <t>YF-016958-2016</t>
  </si>
  <si>
    <t>M3M-412</t>
  </si>
  <si>
    <t>BALCAZAR MORAYA MILTON</t>
  </si>
  <si>
    <t>0478-2017</t>
  </si>
  <si>
    <t>YF-015762-2017</t>
  </si>
  <si>
    <t>5025-BM</t>
  </si>
  <si>
    <t>PERLECHE PEDRAZA CESAR YOEL</t>
  </si>
  <si>
    <t>0485-2017</t>
  </si>
  <si>
    <t>YF-001310-2017</t>
  </si>
  <si>
    <t>M2U-616</t>
  </si>
  <si>
    <t>ARBULU DAVILA ANTONY YAMIR</t>
  </si>
  <si>
    <t>0499-2017</t>
  </si>
  <si>
    <t>YF-009265-2016</t>
  </si>
  <si>
    <t>M2S-340</t>
  </si>
  <si>
    <t>JUAN MANUEL MANSILLA SUAREZ</t>
  </si>
  <si>
    <t>ARBULU MIO LUIS ANGEL</t>
  </si>
  <si>
    <t>ARBULIO MIO VICTOR</t>
  </si>
  <si>
    <t>0503-2017</t>
  </si>
  <si>
    <t>YF-006671-2017</t>
  </si>
  <si>
    <t>M2I-139</t>
  </si>
  <si>
    <t>THIAGO MATIAS ESCOBAR LOZANO</t>
  </si>
  <si>
    <t>ESCOBAR SANTACRUZ SEGUNDO MIGUEL</t>
  </si>
  <si>
    <t>0506-2017</t>
  </si>
  <si>
    <t>YF-022038-2016</t>
  </si>
  <si>
    <t>C8J-453</t>
  </si>
  <si>
    <t>ALVAR ALVARADO CRISTYN JEAN PÍERRE</t>
  </si>
  <si>
    <t>0520-2017</t>
  </si>
  <si>
    <t>TF-039599-2015</t>
  </si>
  <si>
    <t>M1F-521</t>
  </si>
  <si>
    <t>CARBONEL DAVILA CLARA FRANCISCA</t>
  </si>
  <si>
    <t>0528-2017</t>
  </si>
  <si>
    <t>TF-054112-2015</t>
  </si>
  <si>
    <t>M2W-610</t>
  </si>
  <si>
    <t>ROMULO COTRINA HUAMAN</t>
  </si>
  <si>
    <t>0532-2017</t>
  </si>
  <si>
    <t>YF-003315-2017</t>
  </si>
  <si>
    <t>M2W-270</t>
  </si>
  <si>
    <t>VICTOR MANUEL BARRANTES SILVA</t>
  </si>
  <si>
    <t>0544-2017</t>
  </si>
  <si>
    <t>YF-011301-2017</t>
  </si>
  <si>
    <t>M1A-140</t>
  </si>
  <si>
    <t>COBEÑAS GONZALES LIDIA</t>
  </si>
  <si>
    <t>0473-2017</t>
  </si>
  <si>
    <t>YF-016110-2016</t>
  </si>
  <si>
    <t>M3R-568</t>
  </si>
  <si>
    <t>HILDA ELENA CRUZ IRIGOEN</t>
  </si>
  <si>
    <t>0487-2017</t>
  </si>
  <si>
    <t>YF-012958-2017</t>
  </si>
  <si>
    <t>M2R-592</t>
  </si>
  <si>
    <t>MARIA FERNANDAN ZUÑIGA AGUILAR</t>
  </si>
  <si>
    <t>0496-2017</t>
  </si>
  <si>
    <t>TF-051611-2015</t>
  </si>
  <si>
    <t>M2K-193</t>
  </si>
  <si>
    <t>TORRES BERNAL RICARDO</t>
  </si>
  <si>
    <t>ROSA MARIBEL FERNANDEZ MEDINA</t>
  </si>
  <si>
    <t>0497-2017</t>
  </si>
  <si>
    <t>YF-013109-2016</t>
  </si>
  <si>
    <t>M3I-520</t>
  </si>
  <si>
    <t>ESPINOZA AYASTA SANTOS</t>
  </si>
  <si>
    <t>0508-2017</t>
  </si>
  <si>
    <t>YF-014295-2016</t>
  </si>
  <si>
    <t>M2O-281</t>
  </si>
  <si>
    <t>ZEGARRA CORDOVA LISSET</t>
  </si>
  <si>
    <t>0510-2017</t>
  </si>
  <si>
    <t>YF-000091-2017</t>
  </si>
  <si>
    <t>M1D-077</t>
  </si>
  <si>
    <t>OLIVER QUIROZ MONDRAGON</t>
  </si>
  <si>
    <t>0536-2017</t>
  </si>
  <si>
    <t>YF-007738-2017</t>
  </si>
  <si>
    <t>M1W-371</t>
  </si>
  <si>
    <t>PEREZ DIAZ JOSE</t>
  </si>
  <si>
    <t>0539-2017</t>
  </si>
  <si>
    <t>YF-006699-2017</t>
  </si>
  <si>
    <t>C9P-643</t>
  </si>
  <si>
    <t>JORGE LUIS TORO SANCHEZ</t>
  </si>
  <si>
    <t>JORGE LUISMARCELO TORO FLORES</t>
  </si>
  <si>
    <t>0546-2017</t>
  </si>
  <si>
    <t>26/06/0217</t>
  </si>
  <si>
    <t>YF-016072-2016</t>
  </si>
  <si>
    <t>M3E-065</t>
  </si>
  <si>
    <t>ANTONIO GALLO LLIDDEP</t>
  </si>
  <si>
    <t>0504-2017</t>
  </si>
  <si>
    <t>YF-017922-2016</t>
  </si>
  <si>
    <t>T1T-723</t>
  </si>
  <si>
    <t>MARIA ROSA LLUNCOR INCIO</t>
  </si>
  <si>
    <t>GREGORIO BALDERA VIDAURRE</t>
  </si>
  <si>
    <t>ZEGARRA TANTACHUCO MIGUEL ANGEL</t>
  </si>
  <si>
    <t>0511-2017</t>
  </si>
  <si>
    <t>YF-019204-2016</t>
  </si>
  <si>
    <t>AGB-961</t>
  </si>
  <si>
    <t>GAVIDIA DE FERNANDEZ BRISAIDA</t>
  </si>
  <si>
    <t>0517-2017</t>
  </si>
  <si>
    <t>YF-005381-2016</t>
  </si>
  <si>
    <t>AEM-768</t>
  </si>
  <si>
    <t>MIGUEL VALLEJOS VENTURA</t>
  </si>
  <si>
    <t>0552-2017</t>
  </si>
  <si>
    <t>YF-018569-2017</t>
  </si>
  <si>
    <t>A5H-776</t>
  </si>
  <si>
    <t>CORREA SOLANO MAYKI ROSARIO</t>
  </si>
  <si>
    <t>CATEGORÍA</t>
  </si>
  <si>
    <t>CATEGORIA</t>
  </si>
  <si>
    <t>CHICLAYO</t>
  </si>
  <si>
    <t>JOSE LEONARDO ORTIZ</t>
  </si>
  <si>
    <t>FACTURACION 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</si>
</sst>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S/.&quot;\ * #,##0.00_ ;_ &quot;S/.&quot;\ * \-#,##0.00_ ;_ &quot;S/.&quot;\ * &quot;-&quot;??_ ;_ @_ "/>
    <numFmt numFmtId="164" formatCode="d\-m\-yy;@"/>
    <numFmt numFmtId="165" formatCode="00"/>
    <numFmt numFmtId="166" formatCode="00000"/>
    <numFmt numFmtId="167" formatCode="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4" borderId="0" xfId="0" applyFont="1" applyFill="1"/>
    <xf numFmtId="0" fontId="0" fillId="4" borderId="0" xfId="0" applyFill="1"/>
    <xf numFmtId="0" fontId="4" fillId="0" borderId="0" xfId="0" applyFont="1"/>
    <xf numFmtId="0" fontId="5" fillId="3" borderId="6" xfId="0" applyFont="1" applyFill="1" applyBorder="1" applyAlignment="1">
      <alignment horizontal="center" vertical="center" wrapText="1"/>
    </xf>
    <xf numFmtId="44" fontId="5" fillId="3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44" fontId="0" fillId="0" borderId="6" xfId="0" applyNumberFormat="1" applyBorder="1"/>
    <xf numFmtId="14" fontId="8" fillId="2" borderId="6" xfId="0" applyNumberFormat="1" applyFont="1" applyFill="1" applyBorder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167" fontId="8" fillId="0" borderId="6" xfId="0" applyNumberFormat="1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44" fontId="3" fillId="0" borderId="6" xfId="0" applyNumberFormat="1" applyFont="1" applyBorder="1"/>
    <xf numFmtId="0" fontId="8" fillId="0" borderId="4" xfId="0" applyFont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166" fontId="2" fillId="2" borderId="6" xfId="0" applyNumberFormat="1" applyFont="1" applyFill="1" applyBorder="1" applyAlignment="1">
      <alignment horizontal="center"/>
    </xf>
    <xf numFmtId="14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44" fontId="3" fillId="2" borderId="6" xfId="0" applyNumberFormat="1" applyFont="1" applyFill="1" applyBorder="1"/>
    <xf numFmtId="167" fontId="2" fillId="2" borderId="6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0" borderId="0" xfId="0" applyFont="1"/>
    <xf numFmtId="0" fontId="9" fillId="4" borderId="0" xfId="0" applyFont="1" applyFill="1"/>
    <xf numFmtId="0" fontId="10" fillId="0" borderId="0" xfId="0" applyFont="1"/>
    <xf numFmtId="0" fontId="2" fillId="0" borderId="4" xfId="0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44" fontId="9" fillId="0" borderId="6" xfId="0" applyNumberFormat="1" applyFont="1" applyBorder="1"/>
    <xf numFmtId="44" fontId="9" fillId="2" borderId="6" xfId="0" applyNumberFormat="1" applyFont="1" applyFill="1" applyBorder="1"/>
    <xf numFmtId="0" fontId="9" fillId="0" borderId="0" xfId="0" applyFont="1"/>
    <xf numFmtId="167" fontId="2" fillId="0" borderId="6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1"/>
  <sheetViews>
    <sheetView tabSelected="1" topLeftCell="F283" zoomScale="82" zoomScaleNormal="82" workbookViewId="0">
      <selection activeCell="F107" sqref="F107"/>
    </sheetView>
  </sheetViews>
  <sheetFormatPr baseColWidth="10" defaultRowHeight="15" x14ac:dyDescent="0.25"/>
  <cols>
    <col min="1" max="1" width="17.85546875" style="45" bestFit="1" customWidth="1"/>
    <col min="2" max="2" width="19.85546875" style="45" bestFit="1" customWidth="1"/>
    <col min="3" max="3" width="16.42578125" style="45" bestFit="1" customWidth="1"/>
    <col min="4" max="4" width="20.5703125" style="45" bestFit="1" customWidth="1"/>
    <col min="5" max="5" width="15" style="45" bestFit="1" customWidth="1"/>
    <col min="6" max="6" width="53.5703125" style="45" bestFit="1" customWidth="1"/>
    <col min="7" max="7" width="21.7109375" style="45" bestFit="1" customWidth="1"/>
    <col min="8" max="8" width="34" style="45" bestFit="1" customWidth="1"/>
    <col min="9" max="9" width="25" style="53" customWidth="1"/>
    <col min="10" max="10" width="16.42578125" style="45" customWidth="1"/>
    <col min="11" max="11" width="15.85546875" style="45" customWidth="1"/>
    <col min="12" max="12" width="17.85546875" style="45" customWidth="1"/>
    <col min="13" max="13" width="14.42578125" style="45" customWidth="1"/>
    <col min="14" max="14" width="25.42578125" style="45" bestFit="1" customWidth="1"/>
    <col min="15" max="16384" width="11.42578125" style="45"/>
  </cols>
  <sheetData>
    <row r="1" spans="1:14" ht="46.5" customHeight="1" x14ac:dyDescent="0.25">
      <c r="A1" s="37" t="s">
        <v>0</v>
      </c>
      <c r="B1" s="42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9" t="s">
        <v>8</v>
      </c>
      <c r="J1" s="40"/>
      <c r="K1" s="40"/>
      <c r="L1" s="40"/>
      <c r="M1" s="41"/>
      <c r="N1" s="37" t="s">
        <v>9</v>
      </c>
    </row>
    <row r="2" spans="1:14" ht="42.75" customHeight="1" x14ac:dyDescent="0.25">
      <c r="A2" s="38"/>
      <c r="B2" s="43"/>
      <c r="C2" s="38"/>
      <c r="D2" s="38"/>
      <c r="E2" s="38"/>
      <c r="F2" s="38"/>
      <c r="G2" s="38"/>
      <c r="H2" s="38"/>
      <c r="I2" s="4" t="s">
        <v>10</v>
      </c>
      <c r="J2" s="4" t="s">
        <v>11</v>
      </c>
      <c r="K2" s="4" t="s">
        <v>12</v>
      </c>
      <c r="L2" s="5" t="s">
        <v>13</v>
      </c>
      <c r="M2" s="5" t="s">
        <v>14</v>
      </c>
      <c r="N2" s="38"/>
    </row>
    <row r="3" spans="1:14" x14ac:dyDescent="0.25">
      <c r="A3" s="46" t="s">
        <v>422</v>
      </c>
      <c r="B3" s="44"/>
      <c r="C3" s="44"/>
      <c r="D3" s="44"/>
      <c r="E3" s="44"/>
      <c r="F3" s="44"/>
      <c r="G3" s="44"/>
      <c r="H3" s="44"/>
      <c r="I3" s="46"/>
      <c r="J3" s="44"/>
      <c r="K3" s="44"/>
      <c r="L3" s="44"/>
      <c r="M3" s="44"/>
      <c r="N3" s="44"/>
    </row>
    <row r="4" spans="1:14" s="47" customFormat="1" x14ac:dyDescent="0.25">
      <c r="A4" s="18" t="s">
        <v>51</v>
      </c>
      <c r="B4" s="19">
        <v>42827</v>
      </c>
      <c r="C4" s="20" t="s">
        <v>26</v>
      </c>
      <c r="D4" s="20" t="s">
        <v>52</v>
      </c>
      <c r="E4" s="21" t="s">
        <v>53</v>
      </c>
      <c r="F4" s="54" t="s">
        <v>54</v>
      </c>
      <c r="G4" s="54" t="s">
        <v>21</v>
      </c>
      <c r="H4" s="54" t="s">
        <v>1243</v>
      </c>
      <c r="I4" s="51">
        <v>168.3</v>
      </c>
      <c r="J4" s="22"/>
      <c r="K4" s="22"/>
      <c r="L4" s="22"/>
      <c r="M4" s="22"/>
      <c r="N4" s="20" t="s">
        <v>18</v>
      </c>
    </row>
    <row r="5" spans="1:14" s="47" customFormat="1" x14ac:dyDescent="0.25">
      <c r="A5" s="18" t="s">
        <v>55</v>
      </c>
      <c r="B5" s="19">
        <v>42827</v>
      </c>
      <c r="C5" s="20" t="s">
        <v>26</v>
      </c>
      <c r="D5" s="20" t="s">
        <v>56</v>
      </c>
      <c r="E5" s="21" t="s">
        <v>57</v>
      </c>
      <c r="F5" s="54" t="s">
        <v>58</v>
      </c>
      <c r="G5" s="54" t="s">
        <v>21</v>
      </c>
      <c r="H5" s="54" t="s">
        <v>17</v>
      </c>
      <c r="I5" s="51">
        <v>169.1</v>
      </c>
      <c r="J5" s="22"/>
      <c r="K5" s="22"/>
      <c r="L5" s="22"/>
      <c r="M5" s="22"/>
      <c r="N5" s="20" t="s">
        <v>18</v>
      </c>
    </row>
    <row r="6" spans="1:14" s="47" customFormat="1" x14ac:dyDescent="0.25">
      <c r="A6" s="18" t="s">
        <v>55</v>
      </c>
      <c r="B6" s="19">
        <v>42827</v>
      </c>
      <c r="C6" s="20" t="s">
        <v>26</v>
      </c>
      <c r="D6" s="20" t="s">
        <v>56</v>
      </c>
      <c r="E6" s="21" t="s">
        <v>57</v>
      </c>
      <c r="F6" s="54" t="s">
        <v>59</v>
      </c>
      <c r="G6" s="54" t="s">
        <v>20</v>
      </c>
      <c r="H6" s="54" t="s">
        <v>17</v>
      </c>
      <c r="I6" s="51">
        <v>321.3</v>
      </c>
      <c r="J6" s="22"/>
      <c r="K6" s="22"/>
      <c r="L6" s="22"/>
      <c r="M6" s="22"/>
      <c r="N6" s="20" t="s">
        <v>18</v>
      </c>
    </row>
    <row r="7" spans="1:14" s="47" customFormat="1" x14ac:dyDescent="0.25">
      <c r="A7" s="18" t="s">
        <v>55</v>
      </c>
      <c r="B7" s="19">
        <v>42827</v>
      </c>
      <c r="C7" s="20" t="s">
        <v>26</v>
      </c>
      <c r="D7" s="20" t="s">
        <v>56</v>
      </c>
      <c r="E7" s="21" t="s">
        <v>57</v>
      </c>
      <c r="F7" s="54" t="s">
        <v>60</v>
      </c>
      <c r="G7" s="54" t="s">
        <v>20</v>
      </c>
      <c r="H7" s="54" t="s">
        <v>17</v>
      </c>
      <c r="I7" s="51">
        <v>168.1</v>
      </c>
      <c r="J7" s="22"/>
      <c r="K7" s="22"/>
      <c r="L7" s="22"/>
      <c r="M7" s="22"/>
      <c r="N7" s="20" t="s">
        <v>18</v>
      </c>
    </row>
    <row r="8" spans="1:14" s="47" customFormat="1" x14ac:dyDescent="0.25">
      <c r="A8" s="18" t="s">
        <v>55</v>
      </c>
      <c r="B8" s="19">
        <v>42827</v>
      </c>
      <c r="C8" s="20" t="s">
        <v>26</v>
      </c>
      <c r="D8" s="20" t="s">
        <v>56</v>
      </c>
      <c r="E8" s="21" t="s">
        <v>57</v>
      </c>
      <c r="F8" s="54" t="s">
        <v>61</v>
      </c>
      <c r="G8" s="54" t="s">
        <v>20</v>
      </c>
      <c r="H8" s="54" t="s">
        <v>17</v>
      </c>
      <c r="I8" s="51">
        <v>150</v>
      </c>
      <c r="J8" s="22"/>
      <c r="K8" s="22"/>
      <c r="L8" s="22"/>
      <c r="M8" s="22"/>
      <c r="N8" s="20" t="s">
        <v>18</v>
      </c>
    </row>
    <row r="9" spans="1:14" s="47" customFormat="1" x14ac:dyDescent="0.25">
      <c r="A9" s="18" t="s">
        <v>62</v>
      </c>
      <c r="B9" s="19">
        <v>42828</v>
      </c>
      <c r="C9" s="20" t="s">
        <v>26</v>
      </c>
      <c r="D9" s="20" t="s">
        <v>63</v>
      </c>
      <c r="E9" s="21" t="s">
        <v>64</v>
      </c>
      <c r="F9" s="54" t="s">
        <v>65</v>
      </c>
      <c r="G9" s="54" t="s">
        <v>20</v>
      </c>
      <c r="H9" s="54" t="s">
        <v>28</v>
      </c>
      <c r="I9" s="51" t="s">
        <v>1244</v>
      </c>
      <c r="J9" s="22"/>
      <c r="K9" s="22"/>
      <c r="L9" s="22"/>
      <c r="M9" s="22"/>
      <c r="N9" s="20" t="s">
        <v>18</v>
      </c>
    </row>
    <row r="10" spans="1:14" s="47" customFormat="1" x14ac:dyDescent="0.25">
      <c r="A10" s="18" t="s">
        <v>62</v>
      </c>
      <c r="B10" s="19">
        <v>42828</v>
      </c>
      <c r="C10" s="20" t="s">
        <v>26</v>
      </c>
      <c r="D10" s="20" t="s">
        <v>63</v>
      </c>
      <c r="E10" s="21" t="s">
        <v>64</v>
      </c>
      <c r="F10" s="54" t="s">
        <v>66</v>
      </c>
      <c r="G10" s="54" t="s">
        <v>20</v>
      </c>
      <c r="H10" s="54" t="s">
        <v>28</v>
      </c>
      <c r="I10" s="51" t="s">
        <v>1244</v>
      </c>
      <c r="J10" s="22"/>
      <c r="K10" s="22"/>
      <c r="L10" s="22"/>
      <c r="M10" s="22"/>
      <c r="N10" s="20" t="s">
        <v>18</v>
      </c>
    </row>
    <row r="11" spans="1:14" s="47" customFormat="1" x14ac:dyDescent="0.25">
      <c r="A11" s="18" t="s">
        <v>62</v>
      </c>
      <c r="B11" s="19">
        <v>42828</v>
      </c>
      <c r="C11" s="20" t="s">
        <v>26</v>
      </c>
      <c r="D11" s="20" t="s">
        <v>63</v>
      </c>
      <c r="E11" s="21" t="s">
        <v>64</v>
      </c>
      <c r="F11" s="54" t="s">
        <v>67</v>
      </c>
      <c r="G11" s="54" t="s">
        <v>20</v>
      </c>
      <c r="H11" s="54" t="s">
        <v>28</v>
      </c>
      <c r="I11" s="51" t="s">
        <v>1244</v>
      </c>
      <c r="J11" s="22"/>
      <c r="K11" s="22"/>
      <c r="L11" s="22"/>
      <c r="M11" s="22"/>
      <c r="N11" s="20" t="s">
        <v>18</v>
      </c>
    </row>
    <row r="12" spans="1:14" s="47" customFormat="1" x14ac:dyDescent="0.25">
      <c r="A12" s="18" t="s">
        <v>68</v>
      </c>
      <c r="B12" s="19">
        <v>42829</v>
      </c>
      <c r="C12" s="20" t="s">
        <v>19</v>
      </c>
      <c r="D12" s="20" t="s">
        <v>69</v>
      </c>
      <c r="E12" s="21" t="s">
        <v>70</v>
      </c>
      <c r="F12" s="54" t="s">
        <v>71</v>
      </c>
      <c r="G12" s="54" t="s">
        <v>21</v>
      </c>
      <c r="H12" s="54" t="s">
        <v>1243</v>
      </c>
      <c r="I12" s="51">
        <v>9815.1</v>
      </c>
      <c r="J12" s="22"/>
      <c r="K12" s="22"/>
      <c r="L12" s="22"/>
      <c r="M12" s="22"/>
      <c r="N12" s="20" t="s">
        <v>18</v>
      </c>
    </row>
    <row r="13" spans="1:14" s="47" customFormat="1" x14ac:dyDescent="0.25">
      <c r="A13" s="18" t="s">
        <v>72</v>
      </c>
      <c r="B13" s="19">
        <v>42829</v>
      </c>
      <c r="C13" s="20" t="s">
        <v>19</v>
      </c>
      <c r="D13" s="20" t="s">
        <v>73</v>
      </c>
      <c r="E13" s="21" t="s">
        <v>74</v>
      </c>
      <c r="F13" s="54" t="s">
        <v>75</v>
      </c>
      <c r="G13" s="54" t="s">
        <v>20</v>
      </c>
      <c r="H13" s="54" t="s">
        <v>1243</v>
      </c>
      <c r="I13" s="51">
        <v>349.4</v>
      </c>
      <c r="J13" s="22"/>
      <c r="K13" s="22"/>
      <c r="L13" s="22"/>
      <c r="M13" s="22"/>
      <c r="N13" s="20" t="s">
        <v>18</v>
      </c>
    </row>
    <row r="14" spans="1:14" s="47" customFormat="1" x14ac:dyDescent="0.25">
      <c r="A14" s="18" t="s">
        <v>72</v>
      </c>
      <c r="B14" s="19">
        <v>42829</v>
      </c>
      <c r="C14" s="20" t="s">
        <v>19</v>
      </c>
      <c r="D14" s="20" t="s">
        <v>73</v>
      </c>
      <c r="E14" s="21" t="s">
        <v>74</v>
      </c>
      <c r="F14" s="54" t="s">
        <v>76</v>
      </c>
      <c r="G14" s="54" t="s">
        <v>20</v>
      </c>
      <c r="H14" s="54" t="s">
        <v>1243</v>
      </c>
      <c r="I14" s="51">
        <v>269.60000000000002</v>
      </c>
      <c r="J14" s="22"/>
      <c r="K14" s="22"/>
      <c r="L14" s="22"/>
      <c r="M14" s="22"/>
      <c r="N14" s="20" t="s">
        <v>18</v>
      </c>
    </row>
    <row r="15" spans="1:14" s="47" customFormat="1" x14ac:dyDescent="0.25">
      <c r="A15" s="18" t="s">
        <v>77</v>
      </c>
      <c r="B15" s="19">
        <v>42830</v>
      </c>
      <c r="C15" s="20" t="s">
        <v>15</v>
      </c>
      <c r="D15" s="20" t="s">
        <v>78</v>
      </c>
      <c r="E15" s="21" t="s">
        <v>79</v>
      </c>
      <c r="F15" s="54" t="s">
        <v>80</v>
      </c>
      <c r="G15" s="54" t="s">
        <v>16</v>
      </c>
      <c r="H15" s="54" t="s">
        <v>17</v>
      </c>
      <c r="I15" s="51">
        <v>2178.3000000000002</v>
      </c>
      <c r="J15" s="22"/>
      <c r="K15" s="22"/>
      <c r="L15" s="22"/>
      <c r="M15" s="22"/>
      <c r="N15" s="20" t="s">
        <v>18</v>
      </c>
    </row>
    <row r="16" spans="1:14" s="47" customFormat="1" x14ac:dyDescent="0.25">
      <c r="A16" s="18" t="s">
        <v>81</v>
      </c>
      <c r="B16" s="19">
        <v>42830</v>
      </c>
      <c r="C16" s="20" t="s">
        <v>26</v>
      </c>
      <c r="D16" s="20" t="s">
        <v>82</v>
      </c>
      <c r="E16" s="21" t="s">
        <v>83</v>
      </c>
      <c r="F16" s="54" t="s">
        <v>84</v>
      </c>
      <c r="G16" s="54" t="s">
        <v>21</v>
      </c>
      <c r="H16" s="54" t="s">
        <v>1242</v>
      </c>
      <c r="I16" s="51">
        <v>269.5</v>
      </c>
      <c r="J16" s="22"/>
      <c r="K16" s="22"/>
      <c r="L16" s="22"/>
      <c r="M16" s="22"/>
      <c r="N16" s="20" t="s">
        <v>18</v>
      </c>
    </row>
    <row r="17" spans="1:14" s="47" customFormat="1" x14ac:dyDescent="0.25">
      <c r="A17" s="18" t="s">
        <v>81</v>
      </c>
      <c r="B17" s="19">
        <v>42830</v>
      </c>
      <c r="C17" s="20" t="s">
        <v>26</v>
      </c>
      <c r="D17" s="20" t="s">
        <v>82</v>
      </c>
      <c r="E17" s="21" t="s">
        <v>83</v>
      </c>
      <c r="F17" s="54" t="s">
        <v>85</v>
      </c>
      <c r="G17" s="54" t="s">
        <v>20</v>
      </c>
      <c r="H17" s="54" t="s">
        <v>1242</v>
      </c>
      <c r="I17" s="51">
        <v>182.1</v>
      </c>
      <c r="J17" s="22"/>
      <c r="K17" s="22"/>
      <c r="L17" s="22"/>
      <c r="M17" s="22"/>
      <c r="N17" s="20" t="s">
        <v>18</v>
      </c>
    </row>
    <row r="18" spans="1:14" s="47" customFormat="1" x14ac:dyDescent="0.25">
      <c r="A18" s="18" t="s">
        <v>86</v>
      </c>
      <c r="B18" s="19">
        <v>42830</v>
      </c>
      <c r="C18" s="20" t="s">
        <v>26</v>
      </c>
      <c r="D18" s="20" t="s">
        <v>87</v>
      </c>
      <c r="E18" s="21" t="s">
        <v>88</v>
      </c>
      <c r="F18" s="54" t="s">
        <v>89</v>
      </c>
      <c r="G18" s="54" t="s">
        <v>21</v>
      </c>
      <c r="H18" s="54" t="s">
        <v>17</v>
      </c>
      <c r="I18" s="51">
        <v>861.2</v>
      </c>
      <c r="J18" s="22">
        <v>425</v>
      </c>
      <c r="K18" s="22"/>
      <c r="L18" s="22"/>
      <c r="M18" s="22"/>
      <c r="N18" s="20" t="s">
        <v>18</v>
      </c>
    </row>
    <row r="19" spans="1:14" s="47" customFormat="1" x14ac:dyDescent="0.25">
      <c r="A19" s="18" t="s">
        <v>90</v>
      </c>
      <c r="B19" s="19">
        <v>42831</v>
      </c>
      <c r="C19" s="20" t="s">
        <v>24</v>
      </c>
      <c r="D19" s="20" t="s">
        <v>91</v>
      </c>
      <c r="E19" s="21" t="s">
        <v>92</v>
      </c>
      <c r="F19" s="54" t="s">
        <v>93</v>
      </c>
      <c r="G19" s="54" t="s">
        <v>21</v>
      </c>
      <c r="H19" s="54" t="s">
        <v>1242</v>
      </c>
      <c r="I19" s="51">
        <v>1241.3</v>
      </c>
      <c r="J19" s="22"/>
      <c r="K19" s="22"/>
      <c r="L19" s="22"/>
      <c r="M19" s="22"/>
      <c r="N19" s="20" t="s">
        <v>18</v>
      </c>
    </row>
    <row r="20" spans="1:14" s="47" customFormat="1" x14ac:dyDescent="0.25">
      <c r="A20" s="18" t="s">
        <v>94</v>
      </c>
      <c r="B20" s="19">
        <v>42831</v>
      </c>
      <c r="C20" s="20" t="s">
        <v>26</v>
      </c>
      <c r="D20" s="20" t="s">
        <v>95</v>
      </c>
      <c r="E20" s="21" t="s">
        <v>96</v>
      </c>
      <c r="F20" s="54" t="s">
        <v>97</v>
      </c>
      <c r="G20" s="54" t="s">
        <v>20</v>
      </c>
      <c r="H20" s="54" t="s">
        <v>17</v>
      </c>
      <c r="I20" s="51">
        <v>218.1</v>
      </c>
      <c r="J20" s="22"/>
      <c r="K20" s="22"/>
      <c r="L20" s="22"/>
      <c r="M20" s="22"/>
      <c r="N20" s="20" t="s">
        <v>18</v>
      </c>
    </row>
    <row r="21" spans="1:14" s="47" customFormat="1" x14ac:dyDescent="0.25">
      <c r="A21" s="18" t="s">
        <v>94</v>
      </c>
      <c r="B21" s="19">
        <v>42831</v>
      </c>
      <c r="C21" s="20" t="s">
        <v>26</v>
      </c>
      <c r="D21" s="20" t="s">
        <v>95</v>
      </c>
      <c r="E21" s="21" t="s">
        <v>96</v>
      </c>
      <c r="F21" s="54" t="s">
        <v>98</v>
      </c>
      <c r="G21" s="54" t="s">
        <v>20</v>
      </c>
      <c r="H21" s="54" t="s">
        <v>17</v>
      </c>
      <c r="I21" s="51">
        <v>232.7</v>
      </c>
      <c r="J21" s="22"/>
      <c r="K21" s="22"/>
      <c r="L21" s="22"/>
      <c r="M21" s="22"/>
      <c r="N21" s="20" t="s">
        <v>18</v>
      </c>
    </row>
    <row r="22" spans="1:14" s="47" customFormat="1" x14ac:dyDescent="0.25">
      <c r="A22" s="18" t="s">
        <v>99</v>
      </c>
      <c r="B22" s="19">
        <v>42832</v>
      </c>
      <c r="C22" s="20" t="s">
        <v>19</v>
      </c>
      <c r="D22" s="20" t="s">
        <v>100</v>
      </c>
      <c r="E22" s="21" t="s">
        <v>101</v>
      </c>
      <c r="F22" s="54" t="s">
        <v>102</v>
      </c>
      <c r="G22" s="54" t="s">
        <v>21</v>
      </c>
      <c r="H22" s="54" t="s">
        <v>1242</v>
      </c>
      <c r="I22" s="51">
        <v>385.5</v>
      </c>
      <c r="J22" s="22"/>
      <c r="K22" s="22"/>
      <c r="L22" s="22"/>
      <c r="M22" s="22"/>
      <c r="N22" s="20" t="s">
        <v>18</v>
      </c>
    </row>
    <row r="23" spans="1:14" s="47" customFormat="1" x14ac:dyDescent="0.25">
      <c r="A23" s="18" t="s">
        <v>103</v>
      </c>
      <c r="B23" s="19">
        <v>42834</v>
      </c>
      <c r="C23" s="20" t="s">
        <v>19</v>
      </c>
      <c r="D23" s="20" t="s">
        <v>104</v>
      </c>
      <c r="E23" s="21" t="s">
        <v>105</v>
      </c>
      <c r="F23" s="54" t="s">
        <v>106</v>
      </c>
      <c r="G23" s="54" t="s">
        <v>21</v>
      </c>
      <c r="H23" s="54" t="s">
        <v>1243</v>
      </c>
      <c r="I23" s="51">
        <v>597.1</v>
      </c>
      <c r="J23" s="22"/>
      <c r="K23" s="22"/>
      <c r="L23" s="22"/>
      <c r="M23" s="22"/>
      <c r="N23" s="20" t="s">
        <v>18</v>
      </c>
    </row>
    <row r="24" spans="1:14" s="47" customFormat="1" x14ac:dyDescent="0.25">
      <c r="A24" s="18" t="s">
        <v>103</v>
      </c>
      <c r="B24" s="19">
        <v>42834</v>
      </c>
      <c r="C24" s="20" t="s">
        <v>19</v>
      </c>
      <c r="D24" s="20" t="s">
        <v>104</v>
      </c>
      <c r="E24" s="21" t="s">
        <v>105</v>
      </c>
      <c r="F24" s="54" t="s">
        <v>107</v>
      </c>
      <c r="G24" s="54" t="s">
        <v>20</v>
      </c>
      <c r="H24" s="54" t="s">
        <v>1243</v>
      </c>
      <c r="I24" s="51">
        <v>20250</v>
      </c>
      <c r="J24" s="22"/>
      <c r="K24" s="22"/>
      <c r="L24" s="22"/>
      <c r="M24" s="22"/>
      <c r="N24" s="20" t="s">
        <v>18</v>
      </c>
    </row>
    <row r="25" spans="1:14" s="47" customFormat="1" x14ac:dyDescent="0.25">
      <c r="A25" s="18" t="s">
        <v>103</v>
      </c>
      <c r="B25" s="19">
        <v>42834</v>
      </c>
      <c r="C25" s="20" t="s">
        <v>19</v>
      </c>
      <c r="D25" s="20" t="s">
        <v>104</v>
      </c>
      <c r="E25" s="21" t="s">
        <v>105</v>
      </c>
      <c r="F25" s="54" t="s">
        <v>108</v>
      </c>
      <c r="G25" s="54" t="s">
        <v>20</v>
      </c>
      <c r="H25" s="54" t="s">
        <v>1243</v>
      </c>
      <c r="I25" s="51">
        <v>210</v>
      </c>
      <c r="J25" s="22"/>
      <c r="K25" s="22"/>
      <c r="L25" s="22"/>
      <c r="M25" s="22"/>
      <c r="N25" s="20" t="s">
        <v>18</v>
      </c>
    </row>
    <row r="26" spans="1:14" s="47" customFormat="1" x14ac:dyDescent="0.25">
      <c r="A26" s="18" t="s">
        <v>109</v>
      </c>
      <c r="B26" s="19">
        <v>42834</v>
      </c>
      <c r="C26" s="20" t="s">
        <v>26</v>
      </c>
      <c r="D26" s="20" t="s">
        <v>110</v>
      </c>
      <c r="E26" s="21" t="s">
        <v>111</v>
      </c>
      <c r="F26" s="54" t="s">
        <v>112</v>
      </c>
      <c r="G26" s="54" t="s">
        <v>20</v>
      </c>
      <c r="H26" s="54" t="s">
        <v>1243</v>
      </c>
      <c r="I26" s="51">
        <v>178.6</v>
      </c>
      <c r="J26" s="22"/>
      <c r="K26" s="22"/>
      <c r="L26" s="22"/>
      <c r="M26" s="22"/>
      <c r="N26" s="20" t="s">
        <v>18</v>
      </c>
    </row>
    <row r="27" spans="1:14" s="47" customFormat="1" x14ac:dyDescent="0.25">
      <c r="A27" s="18" t="s">
        <v>113</v>
      </c>
      <c r="B27" s="19">
        <v>42835</v>
      </c>
      <c r="C27" s="20" t="s">
        <v>24</v>
      </c>
      <c r="D27" s="20" t="s">
        <v>114</v>
      </c>
      <c r="E27" s="21" t="s">
        <v>115</v>
      </c>
      <c r="F27" s="54" t="s">
        <v>116</v>
      </c>
      <c r="G27" s="54" t="s">
        <v>21</v>
      </c>
      <c r="H27" s="54" t="s">
        <v>1243</v>
      </c>
      <c r="I27" s="51">
        <v>203.5</v>
      </c>
      <c r="J27" s="22"/>
      <c r="K27" s="22"/>
      <c r="L27" s="22"/>
      <c r="M27" s="22"/>
      <c r="N27" s="20" t="s">
        <v>18</v>
      </c>
    </row>
    <row r="28" spans="1:14" s="47" customFormat="1" x14ac:dyDescent="0.25">
      <c r="A28" s="18" t="s">
        <v>117</v>
      </c>
      <c r="B28" s="19">
        <v>42835</v>
      </c>
      <c r="C28" s="20" t="s">
        <v>19</v>
      </c>
      <c r="D28" s="20" t="s">
        <v>118</v>
      </c>
      <c r="E28" s="21" t="s">
        <v>119</v>
      </c>
      <c r="F28" s="54" t="s">
        <v>120</v>
      </c>
      <c r="G28" s="54" t="s">
        <v>21</v>
      </c>
      <c r="H28" s="54" t="s">
        <v>1242</v>
      </c>
      <c r="I28" s="51">
        <v>8971.6</v>
      </c>
      <c r="J28" s="22"/>
      <c r="K28" s="22"/>
      <c r="L28" s="22"/>
      <c r="M28" s="22"/>
      <c r="N28" s="20" t="s">
        <v>18</v>
      </c>
    </row>
    <row r="29" spans="1:14" s="47" customFormat="1" x14ac:dyDescent="0.25">
      <c r="A29" s="18" t="s">
        <v>121</v>
      </c>
      <c r="B29" s="19">
        <v>42836</v>
      </c>
      <c r="C29" s="20" t="s">
        <v>19</v>
      </c>
      <c r="D29" s="20" t="s">
        <v>122</v>
      </c>
      <c r="E29" s="21" t="s">
        <v>123</v>
      </c>
      <c r="F29" s="54" t="s">
        <v>124</v>
      </c>
      <c r="G29" s="54" t="s">
        <v>21</v>
      </c>
      <c r="H29" s="54" t="s">
        <v>28</v>
      </c>
      <c r="I29" s="51">
        <v>6711.8</v>
      </c>
      <c r="J29" s="22"/>
      <c r="K29" s="22"/>
      <c r="L29" s="22"/>
      <c r="M29" s="22"/>
      <c r="N29" s="20" t="s">
        <v>18</v>
      </c>
    </row>
    <row r="30" spans="1:14" s="47" customFormat="1" x14ac:dyDescent="0.25">
      <c r="A30" s="18" t="s">
        <v>125</v>
      </c>
      <c r="B30" s="19">
        <v>42836</v>
      </c>
      <c r="C30" s="20" t="s">
        <v>19</v>
      </c>
      <c r="D30" s="20" t="s">
        <v>126</v>
      </c>
      <c r="E30" s="21" t="s">
        <v>127</v>
      </c>
      <c r="F30" s="54" t="s">
        <v>128</v>
      </c>
      <c r="G30" s="54" t="s">
        <v>21</v>
      </c>
      <c r="H30" s="54" t="s">
        <v>1242</v>
      </c>
      <c r="I30" s="51">
        <v>9565.2000000000007</v>
      </c>
      <c r="J30" s="22"/>
      <c r="K30" s="22"/>
      <c r="L30" s="22"/>
      <c r="M30" s="22"/>
      <c r="N30" s="20" t="s">
        <v>18</v>
      </c>
    </row>
    <row r="31" spans="1:14" s="47" customFormat="1" x14ac:dyDescent="0.25">
      <c r="A31" s="18" t="s">
        <v>129</v>
      </c>
      <c r="B31" s="19">
        <v>42836</v>
      </c>
      <c r="C31" s="20" t="s">
        <v>26</v>
      </c>
      <c r="D31" s="20" t="s">
        <v>130</v>
      </c>
      <c r="E31" s="21" t="s">
        <v>131</v>
      </c>
      <c r="F31" s="54" t="s">
        <v>132</v>
      </c>
      <c r="G31" s="54" t="s">
        <v>20</v>
      </c>
      <c r="H31" s="54" t="s">
        <v>1242</v>
      </c>
      <c r="I31" s="51">
        <v>373.7</v>
      </c>
      <c r="J31" s="22"/>
      <c r="K31" s="22"/>
      <c r="L31" s="22"/>
      <c r="M31" s="22"/>
      <c r="N31" s="20" t="s">
        <v>18</v>
      </c>
    </row>
    <row r="32" spans="1:14" s="47" customFormat="1" x14ac:dyDescent="0.25">
      <c r="A32" s="18" t="s">
        <v>129</v>
      </c>
      <c r="B32" s="19">
        <v>42836</v>
      </c>
      <c r="C32" s="20" t="s">
        <v>26</v>
      </c>
      <c r="D32" s="20" t="s">
        <v>130</v>
      </c>
      <c r="E32" s="21" t="s">
        <v>131</v>
      </c>
      <c r="F32" s="54" t="s">
        <v>133</v>
      </c>
      <c r="G32" s="54" t="s">
        <v>20</v>
      </c>
      <c r="H32" s="54" t="s">
        <v>1242</v>
      </c>
      <c r="I32" s="51">
        <v>228.1</v>
      </c>
      <c r="J32" s="22"/>
      <c r="K32" s="22"/>
      <c r="L32" s="22"/>
      <c r="M32" s="22"/>
      <c r="N32" s="20" t="s">
        <v>18</v>
      </c>
    </row>
    <row r="33" spans="1:14" s="47" customFormat="1" x14ac:dyDescent="0.25">
      <c r="A33" s="18" t="s">
        <v>129</v>
      </c>
      <c r="B33" s="19">
        <v>42836</v>
      </c>
      <c r="C33" s="20" t="s">
        <v>26</v>
      </c>
      <c r="D33" s="20" t="s">
        <v>130</v>
      </c>
      <c r="E33" s="21" t="s">
        <v>131</v>
      </c>
      <c r="F33" s="54" t="s">
        <v>134</v>
      </c>
      <c r="G33" s="54" t="s">
        <v>21</v>
      </c>
      <c r="H33" s="54" t="s">
        <v>1242</v>
      </c>
      <c r="I33" s="51">
        <v>16288.8</v>
      </c>
      <c r="J33" s="22"/>
      <c r="K33" s="22"/>
      <c r="L33" s="22"/>
      <c r="M33" s="22"/>
      <c r="N33" s="20" t="s">
        <v>18</v>
      </c>
    </row>
    <row r="34" spans="1:14" s="47" customFormat="1" x14ac:dyDescent="0.25">
      <c r="A34" s="18" t="s">
        <v>135</v>
      </c>
      <c r="B34" s="30">
        <v>42837</v>
      </c>
      <c r="C34" s="20" t="s">
        <v>19</v>
      </c>
      <c r="D34" s="20" t="s">
        <v>136</v>
      </c>
      <c r="E34" s="21" t="s">
        <v>137</v>
      </c>
      <c r="F34" s="54" t="s">
        <v>138</v>
      </c>
      <c r="G34" s="54" t="s">
        <v>21</v>
      </c>
      <c r="H34" s="54" t="s">
        <v>1243</v>
      </c>
      <c r="I34" s="51">
        <v>12102.599999999999</v>
      </c>
      <c r="J34" s="22"/>
      <c r="K34" s="22"/>
      <c r="L34" s="22"/>
      <c r="M34" s="22"/>
      <c r="N34" s="20" t="s">
        <v>18</v>
      </c>
    </row>
    <row r="35" spans="1:14" s="47" customFormat="1" x14ac:dyDescent="0.25">
      <c r="A35" s="18" t="s">
        <v>139</v>
      </c>
      <c r="B35" s="30">
        <v>42837</v>
      </c>
      <c r="C35" s="20" t="s">
        <v>15</v>
      </c>
      <c r="D35" s="20" t="s">
        <v>140</v>
      </c>
      <c r="E35" s="21" t="s">
        <v>141</v>
      </c>
      <c r="F35" s="54" t="s">
        <v>142</v>
      </c>
      <c r="G35" s="54" t="s">
        <v>16</v>
      </c>
      <c r="H35" s="54" t="s">
        <v>17</v>
      </c>
      <c r="I35" s="51">
        <v>163.30000000000001</v>
      </c>
      <c r="J35" s="22"/>
      <c r="K35" s="22"/>
      <c r="L35" s="22"/>
      <c r="M35" s="22"/>
      <c r="N35" s="20" t="s">
        <v>18</v>
      </c>
    </row>
    <row r="36" spans="1:14" s="47" customFormat="1" x14ac:dyDescent="0.25">
      <c r="A36" s="18" t="s">
        <v>143</v>
      </c>
      <c r="B36" s="30">
        <v>42839</v>
      </c>
      <c r="C36" s="20" t="s">
        <v>19</v>
      </c>
      <c r="D36" s="20" t="s">
        <v>144</v>
      </c>
      <c r="E36" s="21" t="s">
        <v>145</v>
      </c>
      <c r="F36" s="54" t="s">
        <v>146</v>
      </c>
      <c r="G36" s="54" t="s">
        <v>21</v>
      </c>
      <c r="H36" s="54" t="s">
        <v>17</v>
      </c>
      <c r="I36" s="51">
        <v>733.3</v>
      </c>
      <c r="J36" s="22"/>
      <c r="K36" s="22"/>
      <c r="L36" s="22"/>
      <c r="M36" s="22"/>
      <c r="N36" s="20" t="s">
        <v>18</v>
      </c>
    </row>
    <row r="37" spans="1:14" s="47" customFormat="1" x14ac:dyDescent="0.25">
      <c r="A37" s="18" t="s">
        <v>147</v>
      </c>
      <c r="B37" s="30">
        <v>42840</v>
      </c>
      <c r="C37" s="20" t="s">
        <v>19</v>
      </c>
      <c r="D37" s="20" t="s">
        <v>148</v>
      </c>
      <c r="E37" s="21" t="s">
        <v>149</v>
      </c>
      <c r="F37" s="54" t="s">
        <v>150</v>
      </c>
      <c r="G37" s="54"/>
      <c r="H37" s="54" t="s">
        <v>37</v>
      </c>
      <c r="I37" s="51">
        <v>13863.1</v>
      </c>
      <c r="J37" s="22"/>
      <c r="K37" s="22"/>
      <c r="L37" s="22"/>
      <c r="M37" s="22"/>
      <c r="N37" s="20" t="s">
        <v>18</v>
      </c>
    </row>
    <row r="38" spans="1:14" s="47" customFormat="1" x14ac:dyDescent="0.25">
      <c r="A38" s="18" t="s">
        <v>151</v>
      </c>
      <c r="B38" s="30">
        <v>42841</v>
      </c>
      <c r="C38" s="20" t="s">
        <v>15</v>
      </c>
      <c r="D38" s="20" t="s">
        <v>152</v>
      </c>
      <c r="E38" s="21" t="s">
        <v>153</v>
      </c>
      <c r="F38" s="54" t="s">
        <v>154</v>
      </c>
      <c r="G38" s="54" t="s">
        <v>16</v>
      </c>
      <c r="H38" s="54" t="s">
        <v>37</v>
      </c>
      <c r="I38" s="51">
        <v>1996.7</v>
      </c>
      <c r="J38" s="22"/>
      <c r="K38" s="22"/>
      <c r="L38" s="22"/>
      <c r="M38" s="22"/>
      <c r="N38" s="20" t="s">
        <v>18</v>
      </c>
    </row>
    <row r="39" spans="1:14" s="47" customFormat="1" x14ac:dyDescent="0.25">
      <c r="A39" s="18" t="s">
        <v>155</v>
      </c>
      <c r="B39" s="30">
        <v>42842</v>
      </c>
      <c r="C39" s="20" t="s">
        <v>15</v>
      </c>
      <c r="D39" s="20" t="s">
        <v>156</v>
      </c>
      <c r="E39" s="21" t="s">
        <v>157</v>
      </c>
      <c r="F39" s="54" t="s">
        <v>158</v>
      </c>
      <c r="G39" s="54" t="s">
        <v>16</v>
      </c>
      <c r="H39" s="54" t="s">
        <v>1242</v>
      </c>
      <c r="I39" s="51">
        <v>480.9</v>
      </c>
      <c r="J39" s="22"/>
      <c r="K39" s="22"/>
      <c r="L39" s="22"/>
      <c r="M39" s="22"/>
      <c r="N39" s="20" t="s">
        <v>18</v>
      </c>
    </row>
    <row r="40" spans="1:14" s="47" customFormat="1" x14ac:dyDescent="0.25">
      <c r="A40" s="18" t="s">
        <v>159</v>
      </c>
      <c r="B40" s="30">
        <v>42842</v>
      </c>
      <c r="C40" s="20" t="s">
        <v>19</v>
      </c>
      <c r="D40" s="20" t="s">
        <v>160</v>
      </c>
      <c r="E40" s="21" t="s">
        <v>161</v>
      </c>
      <c r="F40" s="54" t="s">
        <v>162</v>
      </c>
      <c r="G40" s="54" t="s">
        <v>20</v>
      </c>
      <c r="H40" s="54" t="s">
        <v>1243</v>
      </c>
      <c r="I40" s="51">
        <v>15513.099999999999</v>
      </c>
      <c r="J40" s="22"/>
      <c r="K40" s="22"/>
      <c r="L40" s="22"/>
      <c r="M40" s="22"/>
      <c r="N40" s="20" t="s">
        <v>18</v>
      </c>
    </row>
    <row r="41" spans="1:14" s="47" customFormat="1" x14ac:dyDescent="0.25">
      <c r="A41" s="18" t="s">
        <v>159</v>
      </c>
      <c r="B41" s="30">
        <v>42842</v>
      </c>
      <c r="C41" s="20" t="s">
        <v>19</v>
      </c>
      <c r="D41" s="20" t="s">
        <v>160</v>
      </c>
      <c r="E41" s="21" t="s">
        <v>161</v>
      </c>
      <c r="F41" s="54" t="s">
        <v>163</v>
      </c>
      <c r="G41" s="54" t="s">
        <v>21</v>
      </c>
      <c r="H41" s="54" t="s">
        <v>1243</v>
      </c>
      <c r="I41" s="51">
        <v>229.7</v>
      </c>
      <c r="J41" s="22"/>
      <c r="K41" s="22"/>
      <c r="L41" s="22"/>
      <c r="M41" s="22"/>
      <c r="N41" s="20" t="s">
        <v>18</v>
      </c>
    </row>
    <row r="42" spans="1:14" s="47" customFormat="1" x14ac:dyDescent="0.25">
      <c r="A42" s="18" t="s">
        <v>164</v>
      </c>
      <c r="B42" s="30">
        <v>42842</v>
      </c>
      <c r="C42" s="20" t="s">
        <v>26</v>
      </c>
      <c r="D42" s="20" t="s">
        <v>165</v>
      </c>
      <c r="E42" s="21" t="s">
        <v>166</v>
      </c>
      <c r="F42" s="54" t="s">
        <v>167</v>
      </c>
      <c r="G42" s="54" t="s">
        <v>20</v>
      </c>
      <c r="H42" s="54" t="s">
        <v>1242</v>
      </c>
      <c r="I42" s="51" t="s">
        <v>1244</v>
      </c>
      <c r="J42" s="22"/>
      <c r="K42" s="22"/>
      <c r="L42" s="22"/>
      <c r="M42" s="22"/>
      <c r="N42" s="20" t="s">
        <v>18</v>
      </c>
    </row>
    <row r="43" spans="1:14" s="47" customFormat="1" x14ac:dyDescent="0.25">
      <c r="A43" s="18" t="s">
        <v>168</v>
      </c>
      <c r="B43" s="30">
        <v>42842</v>
      </c>
      <c r="C43" s="20" t="s">
        <v>15</v>
      </c>
      <c r="D43" s="20" t="s">
        <v>169</v>
      </c>
      <c r="E43" s="21" t="s">
        <v>170</v>
      </c>
      <c r="F43" s="54" t="s">
        <v>171</v>
      </c>
      <c r="G43" s="54" t="s">
        <v>16</v>
      </c>
      <c r="H43" s="54" t="s">
        <v>1243</v>
      </c>
      <c r="I43" s="51">
        <v>902.40000000000009</v>
      </c>
      <c r="J43" s="22"/>
      <c r="K43" s="22"/>
      <c r="L43" s="22"/>
      <c r="M43" s="22"/>
      <c r="N43" s="20" t="s">
        <v>18</v>
      </c>
    </row>
    <row r="44" spans="1:14" s="47" customFormat="1" x14ac:dyDescent="0.25">
      <c r="A44" s="18" t="s">
        <v>172</v>
      </c>
      <c r="B44" s="30">
        <v>42842</v>
      </c>
      <c r="C44" s="20" t="s">
        <v>19</v>
      </c>
      <c r="D44" s="20" t="s">
        <v>173</v>
      </c>
      <c r="E44" s="21" t="s">
        <v>174</v>
      </c>
      <c r="F44" s="54" t="s">
        <v>175</v>
      </c>
      <c r="G44" s="54" t="s">
        <v>21</v>
      </c>
      <c r="H44" s="54" t="s">
        <v>1242</v>
      </c>
      <c r="I44" s="51">
        <v>229.1</v>
      </c>
      <c r="J44" s="22"/>
      <c r="K44" s="22"/>
      <c r="L44" s="22"/>
      <c r="M44" s="22"/>
      <c r="N44" s="20" t="s">
        <v>18</v>
      </c>
    </row>
    <row r="45" spans="1:14" s="47" customFormat="1" x14ac:dyDescent="0.25">
      <c r="A45" s="18" t="s">
        <v>176</v>
      </c>
      <c r="B45" s="30">
        <v>42842</v>
      </c>
      <c r="C45" s="20" t="s">
        <v>19</v>
      </c>
      <c r="D45" s="20" t="s">
        <v>177</v>
      </c>
      <c r="E45" s="21" t="s">
        <v>178</v>
      </c>
      <c r="F45" s="54" t="s">
        <v>179</v>
      </c>
      <c r="G45" s="54" t="s">
        <v>20</v>
      </c>
      <c r="H45" s="54" t="s">
        <v>40</v>
      </c>
      <c r="I45" s="51">
        <v>353.5</v>
      </c>
      <c r="J45" s="22"/>
      <c r="K45" s="22"/>
      <c r="L45" s="22"/>
      <c r="M45" s="22"/>
      <c r="N45" s="20" t="s">
        <v>18</v>
      </c>
    </row>
    <row r="46" spans="1:14" s="47" customFormat="1" x14ac:dyDescent="0.25">
      <c r="A46" s="18" t="s">
        <v>180</v>
      </c>
      <c r="B46" s="30">
        <v>42842</v>
      </c>
      <c r="C46" s="20" t="s">
        <v>19</v>
      </c>
      <c r="D46" s="20" t="s">
        <v>181</v>
      </c>
      <c r="E46" s="21" t="s">
        <v>182</v>
      </c>
      <c r="F46" s="54" t="s">
        <v>183</v>
      </c>
      <c r="G46" s="54" t="s">
        <v>21</v>
      </c>
      <c r="H46" s="54" t="s">
        <v>1242</v>
      </c>
      <c r="I46" s="51">
        <v>161.4</v>
      </c>
      <c r="J46" s="22"/>
      <c r="K46" s="22"/>
      <c r="L46" s="22"/>
      <c r="M46" s="22"/>
      <c r="N46" s="20" t="s">
        <v>18</v>
      </c>
    </row>
    <row r="47" spans="1:14" s="47" customFormat="1" x14ac:dyDescent="0.25">
      <c r="A47" s="18" t="s">
        <v>184</v>
      </c>
      <c r="B47" s="30">
        <v>42842</v>
      </c>
      <c r="C47" s="20" t="s">
        <v>19</v>
      </c>
      <c r="D47" s="20" t="s">
        <v>185</v>
      </c>
      <c r="E47" s="21" t="s">
        <v>186</v>
      </c>
      <c r="F47" s="54" t="s">
        <v>187</v>
      </c>
      <c r="G47" s="54" t="s">
        <v>21</v>
      </c>
      <c r="H47" s="54" t="s">
        <v>17</v>
      </c>
      <c r="I47" s="51">
        <v>14559.2</v>
      </c>
      <c r="J47" s="22"/>
      <c r="K47" s="22"/>
      <c r="L47" s="22"/>
      <c r="M47" s="22"/>
      <c r="N47" s="20" t="s">
        <v>18</v>
      </c>
    </row>
    <row r="48" spans="1:14" s="47" customFormat="1" x14ac:dyDescent="0.25">
      <c r="A48" s="18" t="s">
        <v>188</v>
      </c>
      <c r="B48" s="30">
        <v>42842</v>
      </c>
      <c r="C48" s="20" t="s">
        <v>26</v>
      </c>
      <c r="D48" s="20" t="s">
        <v>189</v>
      </c>
      <c r="E48" s="21" t="s">
        <v>190</v>
      </c>
      <c r="F48" s="54" t="s">
        <v>191</v>
      </c>
      <c r="G48" s="54" t="s">
        <v>21</v>
      </c>
      <c r="H48" s="54" t="s">
        <v>17</v>
      </c>
      <c r="I48" s="51" t="s">
        <v>1244</v>
      </c>
      <c r="J48" s="22"/>
      <c r="K48" s="22"/>
      <c r="L48" s="22"/>
      <c r="M48" s="22"/>
      <c r="N48" s="20" t="s">
        <v>18</v>
      </c>
    </row>
    <row r="49" spans="1:14" s="47" customFormat="1" x14ac:dyDescent="0.25">
      <c r="A49" s="18" t="s">
        <v>192</v>
      </c>
      <c r="B49" s="30">
        <v>42843</v>
      </c>
      <c r="C49" s="20" t="s">
        <v>19</v>
      </c>
      <c r="D49" s="20" t="s">
        <v>193</v>
      </c>
      <c r="E49" s="21" t="s">
        <v>194</v>
      </c>
      <c r="F49" s="54" t="s">
        <v>195</v>
      </c>
      <c r="G49" s="54" t="s">
        <v>21</v>
      </c>
      <c r="H49" s="54" t="s">
        <v>1243</v>
      </c>
      <c r="I49" s="51">
        <v>475.1</v>
      </c>
      <c r="J49" s="22"/>
      <c r="K49" s="22"/>
      <c r="L49" s="22"/>
      <c r="M49" s="22"/>
      <c r="N49" s="20" t="s">
        <v>18</v>
      </c>
    </row>
    <row r="50" spans="1:14" s="47" customFormat="1" x14ac:dyDescent="0.25">
      <c r="A50" s="18" t="s">
        <v>196</v>
      </c>
      <c r="B50" s="30">
        <v>42843</v>
      </c>
      <c r="C50" s="20" t="s">
        <v>19</v>
      </c>
      <c r="D50" s="20" t="s">
        <v>197</v>
      </c>
      <c r="E50" s="21" t="s">
        <v>198</v>
      </c>
      <c r="F50" s="54" t="s">
        <v>199</v>
      </c>
      <c r="G50" s="54" t="s">
        <v>20</v>
      </c>
      <c r="H50" s="54" t="s">
        <v>17</v>
      </c>
      <c r="I50" s="51">
        <v>211.6</v>
      </c>
      <c r="J50" s="22"/>
      <c r="K50" s="22"/>
      <c r="L50" s="22"/>
      <c r="M50" s="22"/>
      <c r="N50" s="20" t="s">
        <v>18</v>
      </c>
    </row>
    <row r="51" spans="1:14" s="47" customFormat="1" x14ac:dyDescent="0.25">
      <c r="A51" s="18" t="s">
        <v>196</v>
      </c>
      <c r="B51" s="30">
        <v>42843</v>
      </c>
      <c r="C51" s="20" t="s">
        <v>19</v>
      </c>
      <c r="D51" s="20" t="s">
        <v>197</v>
      </c>
      <c r="E51" s="21" t="s">
        <v>198</v>
      </c>
      <c r="F51" s="54" t="s">
        <v>200</v>
      </c>
      <c r="G51" s="54" t="s">
        <v>20</v>
      </c>
      <c r="H51" s="54" t="s">
        <v>17</v>
      </c>
      <c r="I51" s="51">
        <v>165.3</v>
      </c>
      <c r="J51" s="22"/>
      <c r="K51" s="22"/>
      <c r="L51" s="22"/>
      <c r="M51" s="22"/>
      <c r="N51" s="20" t="s">
        <v>18</v>
      </c>
    </row>
    <row r="52" spans="1:14" s="47" customFormat="1" x14ac:dyDescent="0.25">
      <c r="A52" s="18" t="s">
        <v>201</v>
      </c>
      <c r="B52" s="30">
        <v>42843</v>
      </c>
      <c r="C52" s="20" t="s">
        <v>19</v>
      </c>
      <c r="D52" s="20" t="s">
        <v>202</v>
      </c>
      <c r="E52" s="21" t="s">
        <v>203</v>
      </c>
      <c r="F52" s="54" t="s">
        <v>204</v>
      </c>
      <c r="G52" s="54" t="s">
        <v>21</v>
      </c>
      <c r="H52" s="54" t="s">
        <v>1242</v>
      </c>
      <c r="I52" s="51">
        <v>10802.400000000001</v>
      </c>
      <c r="J52" s="22"/>
      <c r="K52" s="22"/>
      <c r="L52" s="22"/>
      <c r="M52" s="22"/>
      <c r="N52" s="20" t="s">
        <v>18</v>
      </c>
    </row>
    <row r="53" spans="1:14" s="47" customFormat="1" x14ac:dyDescent="0.25">
      <c r="A53" s="18" t="s">
        <v>205</v>
      </c>
      <c r="B53" s="30">
        <v>42843</v>
      </c>
      <c r="C53" s="20" t="s">
        <v>19</v>
      </c>
      <c r="D53" s="20" t="s">
        <v>206</v>
      </c>
      <c r="E53" s="21" t="s">
        <v>207</v>
      </c>
      <c r="F53" s="54" t="s">
        <v>208</v>
      </c>
      <c r="G53" s="54" t="s">
        <v>20</v>
      </c>
      <c r="H53" s="54" t="s">
        <v>17</v>
      </c>
      <c r="I53" s="51">
        <v>179.6</v>
      </c>
      <c r="J53" s="22"/>
      <c r="K53" s="22"/>
      <c r="L53" s="22"/>
      <c r="M53" s="22"/>
      <c r="N53" s="20" t="s">
        <v>18</v>
      </c>
    </row>
    <row r="54" spans="1:14" s="47" customFormat="1" x14ac:dyDescent="0.25">
      <c r="A54" s="18" t="s">
        <v>209</v>
      </c>
      <c r="B54" s="30">
        <v>42843</v>
      </c>
      <c r="C54" s="20" t="s">
        <v>19</v>
      </c>
      <c r="D54" s="20" t="s">
        <v>210</v>
      </c>
      <c r="E54" s="21" t="s">
        <v>211</v>
      </c>
      <c r="F54" s="54" t="s">
        <v>212</v>
      </c>
      <c r="G54" s="54" t="s">
        <v>20</v>
      </c>
      <c r="H54" s="54" t="s">
        <v>17</v>
      </c>
      <c r="I54" s="51">
        <v>183.6</v>
      </c>
      <c r="J54" s="22"/>
      <c r="K54" s="22"/>
      <c r="L54" s="22"/>
      <c r="M54" s="22"/>
      <c r="N54" s="20" t="s">
        <v>18</v>
      </c>
    </row>
    <row r="55" spans="1:14" s="47" customFormat="1" x14ac:dyDescent="0.25">
      <c r="A55" s="18" t="s">
        <v>209</v>
      </c>
      <c r="B55" s="30">
        <v>42843</v>
      </c>
      <c r="C55" s="20" t="s">
        <v>19</v>
      </c>
      <c r="D55" s="20" t="s">
        <v>210</v>
      </c>
      <c r="E55" s="21" t="s">
        <v>211</v>
      </c>
      <c r="F55" s="54" t="s">
        <v>213</v>
      </c>
      <c r="G55" s="54" t="s">
        <v>20</v>
      </c>
      <c r="H55" s="54" t="s">
        <v>17</v>
      </c>
      <c r="I55" s="51">
        <v>186.2</v>
      </c>
      <c r="J55" s="22"/>
      <c r="K55" s="22"/>
      <c r="L55" s="22"/>
      <c r="M55" s="22"/>
      <c r="N55" s="20" t="s">
        <v>18</v>
      </c>
    </row>
    <row r="56" spans="1:14" s="47" customFormat="1" x14ac:dyDescent="0.25">
      <c r="A56" s="18" t="s">
        <v>214</v>
      </c>
      <c r="B56" s="30">
        <v>42844</v>
      </c>
      <c r="C56" s="20" t="s">
        <v>19</v>
      </c>
      <c r="D56" s="20" t="s">
        <v>215</v>
      </c>
      <c r="E56" s="21" t="s">
        <v>216</v>
      </c>
      <c r="F56" s="54" t="s">
        <v>217</v>
      </c>
      <c r="G56" s="54" t="s">
        <v>21</v>
      </c>
      <c r="H56" s="54" t="s">
        <v>1242</v>
      </c>
      <c r="I56" s="51">
        <v>201.6</v>
      </c>
      <c r="J56" s="22"/>
      <c r="K56" s="22"/>
      <c r="L56" s="22"/>
      <c r="M56" s="22"/>
      <c r="N56" s="20" t="s">
        <v>18</v>
      </c>
    </row>
    <row r="57" spans="1:14" s="47" customFormat="1" x14ac:dyDescent="0.25">
      <c r="A57" s="18" t="s">
        <v>214</v>
      </c>
      <c r="B57" s="30">
        <v>42844</v>
      </c>
      <c r="C57" s="20" t="s">
        <v>19</v>
      </c>
      <c r="D57" s="20" t="s">
        <v>215</v>
      </c>
      <c r="E57" s="21" t="s">
        <v>216</v>
      </c>
      <c r="F57" s="54" t="s">
        <v>218</v>
      </c>
      <c r="G57" s="54" t="s">
        <v>21</v>
      </c>
      <c r="H57" s="54" t="s">
        <v>1242</v>
      </c>
      <c r="I57" s="51">
        <v>251.5</v>
      </c>
      <c r="J57" s="22"/>
      <c r="K57" s="22"/>
      <c r="L57" s="22"/>
      <c r="M57" s="22"/>
      <c r="N57" s="20" t="s">
        <v>18</v>
      </c>
    </row>
    <row r="58" spans="1:14" s="47" customFormat="1" x14ac:dyDescent="0.25">
      <c r="A58" s="18" t="s">
        <v>219</v>
      </c>
      <c r="B58" s="19">
        <v>42845</v>
      </c>
      <c r="C58" s="20" t="s">
        <v>19</v>
      </c>
      <c r="D58" s="20" t="s">
        <v>220</v>
      </c>
      <c r="E58" s="21" t="s">
        <v>221</v>
      </c>
      <c r="F58" s="54" t="s">
        <v>222</v>
      </c>
      <c r="G58" s="54" t="s">
        <v>21</v>
      </c>
      <c r="H58" s="54" t="s">
        <v>1242</v>
      </c>
      <c r="I58" s="51">
        <v>581.4</v>
      </c>
      <c r="J58" s="22"/>
      <c r="K58" s="22"/>
      <c r="L58" s="22"/>
      <c r="M58" s="22"/>
      <c r="N58" s="20" t="s">
        <v>18</v>
      </c>
    </row>
    <row r="59" spans="1:14" s="47" customFormat="1" x14ac:dyDescent="0.25">
      <c r="A59" s="18" t="s">
        <v>223</v>
      </c>
      <c r="B59" s="19">
        <v>42845</v>
      </c>
      <c r="C59" s="20" t="s">
        <v>19</v>
      </c>
      <c r="D59" s="20" t="s">
        <v>224</v>
      </c>
      <c r="E59" s="21" t="s">
        <v>225</v>
      </c>
      <c r="F59" s="54" t="s">
        <v>226</v>
      </c>
      <c r="G59" s="54" t="s">
        <v>20</v>
      </c>
      <c r="H59" s="54" t="s">
        <v>1243</v>
      </c>
      <c r="I59" s="51">
        <v>345</v>
      </c>
      <c r="J59" s="22"/>
      <c r="K59" s="22"/>
      <c r="L59" s="22"/>
      <c r="M59" s="22"/>
      <c r="N59" s="20" t="s">
        <v>18</v>
      </c>
    </row>
    <row r="60" spans="1:14" s="47" customFormat="1" x14ac:dyDescent="0.25">
      <c r="A60" s="18" t="s">
        <v>227</v>
      </c>
      <c r="B60" s="19">
        <v>42845</v>
      </c>
      <c r="C60" s="20" t="s">
        <v>19</v>
      </c>
      <c r="D60" s="20" t="s">
        <v>228</v>
      </c>
      <c r="E60" s="21" t="s">
        <v>229</v>
      </c>
      <c r="F60" s="54" t="s">
        <v>230</v>
      </c>
      <c r="G60" s="54" t="s">
        <v>20</v>
      </c>
      <c r="H60" s="54" t="s">
        <v>1242</v>
      </c>
      <c r="I60" s="51">
        <v>178.3</v>
      </c>
      <c r="J60" s="22"/>
      <c r="K60" s="22"/>
      <c r="L60" s="22"/>
      <c r="M60" s="22"/>
      <c r="N60" s="20" t="s">
        <v>18</v>
      </c>
    </row>
    <row r="61" spans="1:14" s="47" customFormat="1" x14ac:dyDescent="0.25">
      <c r="A61" s="18" t="s">
        <v>231</v>
      </c>
      <c r="B61" s="19">
        <v>42846</v>
      </c>
      <c r="C61" s="20" t="s">
        <v>19</v>
      </c>
      <c r="D61" s="20" t="s">
        <v>232</v>
      </c>
      <c r="E61" s="21" t="s">
        <v>233</v>
      </c>
      <c r="F61" s="54" t="s">
        <v>234</v>
      </c>
      <c r="G61" s="54" t="s">
        <v>21</v>
      </c>
      <c r="H61" s="54" t="s">
        <v>1242</v>
      </c>
      <c r="I61" s="51">
        <v>187.5</v>
      </c>
      <c r="J61" s="22"/>
      <c r="K61" s="22"/>
      <c r="L61" s="22"/>
      <c r="M61" s="22"/>
      <c r="N61" s="20" t="s">
        <v>18</v>
      </c>
    </row>
    <row r="62" spans="1:14" s="47" customFormat="1" x14ac:dyDescent="0.25">
      <c r="A62" s="18" t="s">
        <v>235</v>
      </c>
      <c r="B62" s="19">
        <v>42846</v>
      </c>
      <c r="C62" s="20" t="s">
        <v>15</v>
      </c>
      <c r="D62" s="20" t="s">
        <v>236</v>
      </c>
      <c r="E62" s="21" t="s">
        <v>237</v>
      </c>
      <c r="F62" s="54" t="s">
        <v>238</v>
      </c>
      <c r="G62" s="54" t="s">
        <v>16</v>
      </c>
      <c r="H62" s="54" t="s">
        <v>1243</v>
      </c>
      <c r="I62" s="51">
        <v>11334.5</v>
      </c>
      <c r="J62" s="22"/>
      <c r="K62" s="22"/>
      <c r="L62" s="22"/>
      <c r="M62" s="22"/>
      <c r="N62" s="20" t="s">
        <v>18</v>
      </c>
    </row>
    <row r="63" spans="1:14" s="47" customFormat="1" x14ac:dyDescent="0.25">
      <c r="A63" s="18" t="s">
        <v>239</v>
      </c>
      <c r="B63" s="30">
        <v>42847</v>
      </c>
      <c r="C63" s="20" t="s">
        <v>15</v>
      </c>
      <c r="D63" s="20" t="s">
        <v>240</v>
      </c>
      <c r="E63" s="21" t="s">
        <v>241</v>
      </c>
      <c r="F63" s="54" t="s">
        <v>242</v>
      </c>
      <c r="G63" s="54" t="s">
        <v>16</v>
      </c>
      <c r="H63" s="54" t="s">
        <v>1242</v>
      </c>
      <c r="I63" s="51">
        <v>194.1</v>
      </c>
      <c r="J63" s="22"/>
      <c r="K63" s="22"/>
      <c r="L63" s="22"/>
      <c r="M63" s="22"/>
      <c r="N63" s="20" t="s">
        <v>18</v>
      </c>
    </row>
    <row r="64" spans="1:14" s="47" customFormat="1" x14ac:dyDescent="0.25">
      <c r="A64" s="18" t="s">
        <v>243</v>
      </c>
      <c r="B64" s="19">
        <v>42847</v>
      </c>
      <c r="C64" s="20" t="s">
        <v>19</v>
      </c>
      <c r="D64" s="20" t="s">
        <v>244</v>
      </c>
      <c r="E64" s="21" t="s">
        <v>245</v>
      </c>
      <c r="F64" s="54" t="s">
        <v>246</v>
      </c>
      <c r="G64" s="54" t="s">
        <v>20</v>
      </c>
      <c r="H64" s="54" t="s">
        <v>1242</v>
      </c>
      <c r="I64" s="51">
        <v>178.4</v>
      </c>
      <c r="J64" s="22"/>
      <c r="K64" s="22"/>
      <c r="L64" s="22"/>
      <c r="M64" s="22"/>
      <c r="N64" s="20" t="s">
        <v>18</v>
      </c>
    </row>
    <row r="65" spans="1:14" s="47" customFormat="1" x14ac:dyDescent="0.25">
      <c r="A65" s="18" t="s">
        <v>243</v>
      </c>
      <c r="B65" s="19">
        <v>42847</v>
      </c>
      <c r="C65" s="20" t="s">
        <v>19</v>
      </c>
      <c r="D65" s="20" t="s">
        <v>244</v>
      </c>
      <c r="E65" s="21" t="s">
        <v>245</v>
      </c>
      <c r="F65" s="54" t="s">
        <v>247</v>
      </c>
      <c r="G65" s="54" t="s">
        <v>21</v>
      </c>
      <c r="H65" s="54" t="s">
        <v>1242</v>
      </c>
      <c r="I65" s="51">
        <v>179.7</v>
      </c>
      <c r="J65" s="22"/>
      <c r="K65" s="22"/>
      <c r="L65" s="22"/>
      <c r="M65" s="22"/>
      <c r="N65" s="20" t="s">
        <v>18</v>
      </c>
    </row>
    <row r="66" spans="1:14" s="47" customFormat="1" x14ac:dyDescent="0.25">
      <c r="A66" s="18" t="s">
        <v>248</v>
      </c>
      <c r="B66" s="19">
        <v>42847</v>
      </c>
      <c r="C66" s="20" t="s">
        <v>19</v>
      </c>
      <c r="D66" s="20" t="s">
        <v>249</v>
      </c>
      <c r="E66" s="21" t="s">
        <v>250</v>
      </c>
      <c r="F66" s="54" t="s">
        <v>251</v>
      </c>
      <c r="G66" s="54" t="s">
        <v>20</v>
      </c>
      <c r="H66" s="54" t="s">
        <v>1243</v>
      </c>
      <c r="I66" s="51">
        <v>991.3</v>
      </c>
      <c r="J66" s="22"/>
      <c r="K66" s="22"/>
      <c r="L66" s="22"/>
      <c r="M66" s="22"/>
      <c r="N66" s="20" t="s">
        <v>18</v>
      </c>
    </row>
    <row r="67" spans="1:14" s="47" customFormat="1" x14ac:dyDescent="0.25">
      <c r="A67" s="18" t="s">
        <v>252</v>
      </c>
      <c r="B67" s="19">
        <v>42847</v>
      </c>
      <c r="C67" s="20" t="s">
        <v>19</v>
      </c>
      <c r="D67" s="20" t="s">
        <v>253</v>
      </c>
      <c r="E67" s="21" t="s">
        <v>254</v>
      </c>
      <c r="F67" s="54" t="s">
        <v>255</v>
      </c>
      <c r="G67" s="54" t="s">
        <v>20</v>
      </c>
      <c r="H67" s="54" t="s">
        <v>37</v>
      </c>
      <c r="I67" s="51">
        <v>167.5</v>
      </c>
      <c r="J67" s="22"/>
      <c r="K67" s="22"/>
      <c r="L67" s="22"/>
      <c r="M67" s="22"/>
      <c r="N67" s="20" t="s">
        <v>18</v>
      </c>
    </row>
    <row r="68" spans="1:14" s="47" customFormat="1" x14ac:dyDescent="0.25">
      <c r="A68" s="18" t="s">
        <v>256</v>
      </c>
      <c r="B68" s="19">
        <v>42847</v>
      </c>
      <c r="C68" s="20" t="s">
        <v>15</v>
      </c>
      <c r="D68" s="20" t="s">
        <v>240</v>
      </c>
      <c r="E68" s="21" t="s">
        <v>241</v>
      </c>
      <c r="F68" s="54" t="s">
        <v>257</v>
      </c>
      <c r="G68" s="54" t="s">
        <v>16</v>
      </c>
      <c r="H68" s="54" t="s">
        <v>1242</v>
      </c>
      <c r="I68" s="51" t="s">
        <v>1244</v>
      </c>
      <c r="J68" s="22"/>
      <c r="K68" s="22"/>
      <c r="L68" s="22"/>
      <c r="M68" s="22"/>
      <c r="N68" s="20" t="s">
        <v>18</v>
      </c>
    </row>
    <row r="69" spans="1:14" s="47" customFormat="1" x14ac:dyDescent="0.25">
      <c r="A69" s="18" t="s">
        <v>258</v>
      </c>
      <c r="B69" s="19">
        <v>42848</v>
      </c>
      <c r="C69" s="20" t="s">
        <v>15</v>
      </c>
      <c r="D69" s="20" t="s">
        <v>259</v>
      </c>
      <c r="E69" s="21" t="s">
        <v>260</v>
      </c>
      <c r="F69" s="54" t="s">
        <v>261</v>
      </c>
      <c r="G69" s="54" t="s">
        <v>16</v>
      </c>
      <c r="H69" s="54" t="s">
        <v>1242</v>
      </c>
      <c r="I69" s="51">
        <v>130</v>
      </c>
      <c r="J69" s="22"/>
      <c r="K69" s="22"/>
      <c r="L69" s="22"/>
      <c r="M69" s="22"/>
      <c r="N69" s="20" t="s">
        <v>18</v>
      </c>
    </row>
    <row r="70" spans="1:14" s="47" customFormat="1" x14ac:dyDescent="0.25">
      <c r="A70" s="18" t="s">
        <v>262</v>
      </c>
      <c r="B70" s="19">
        <v>42848</v>
      </c>
      <c r="C70" s="20" t="s">
        <v>19</v>
      </c>
      <c r="D70" s="20" t="s">
        <v>263</v>
      </c>
      <c r="E70" s="21">
        <v>45251546</v>
      </c>
      <c r="F70" s="54" t="s">
        <v>264</v>
      </c>
      <c r="G70" s="54" t="s">
        <v>21</v>
      </c>
      <c r="H70" s="54" t="s">
        <v>17</v>
      </c>
      <c r="I70" s="51">
        <v>248.9</v>
      </c>
      <c r="J70" s="22"/>
      <c r="K70" s="22"/>
      <c r="L70" s="22"/>
      <c r="M70" s="22"/>
      <c r="N70" s="20" t="s">
        <v>18</v>
      </c>
    </row>
    <row r="71" spans="1:14" s="47" customFormat="1" x14ac:dyDescent="0.25">
      <c r="A71" s="18" t="s">
        <v>265</v>
      </c>
      <c r="B71" s="19">
        <v>42850</v>
      </c>
      <c r="C71" s="20" t="s">
        <v>19</v>
      </c>
      <c r="D71" s="20" t="s">
        <v>266</v>
      </c>
      <c r="E71" s="21" t="s">
        <v>267</v>
      </c>
      <c r="F71" s="54" t="s">
        <v>268</v>
      </c>
      <c r="G71" s="54" t="s">
        <v>21</v>
      </c>
      <c r="H71" s="54" t="s">
        <v>1243</v>
      </c>
      <c r="I71" s="51">
        <v>391.1</v>
      </c>
      <c r="J71" s="22"/>
      <c r="K71" s="22"/>
      <c r="L71" s="22"/>
      <c r="M71" s="22"/>
      <c r="N71" s="20" t="s">
        <v>18</v>
      </c>
    </row>
    <row r="72" spans="1:14" s="47" customFormat="1" x14ac:dyDescent="0.25">
      <c r="A72" s="18" t="s">
        <v>269</v>
      </c>
      <c r="B72" s="19">
        <v>42850</v>
      </c>
      <c r="C72" s="20" t="s">
        <v>19</v>
      </c>
      <c r="D72" s="20" t="s">
        <v>270</v>
      </c>
      <c r="E72" s="21" t="s">
        <v>271</v>
      </c>
      <c r="F72" s="54" t="s">
        <v>272</v>
      </c>
      <c r="G72" s="54" t="s">
        <v>21</v>
      </c>
      <c r="H72" s="54" t="s">
        <v>17</v>
      </c>
      <c r="I72" s="51">
        <v>269.5</v>
      </c>
      <c r="J72" s="22"/>
      <c r="K72" s="22"/>
      <c r="L72" s="22"/>
      <c r="M72" s="22"/>
      <c r="N72" s="20" t="s">
        <v>18</v>
      </c>
    </row>
    <row r="73" spans="1:14" s="47" customFormat="1" x14ac:dyDescent="0.25">
      <c r="A73" s="18" t="s">
        <v>273</v>
      </c>
      <c r="B73" s="30">
        <v>42851</v>
      </c>
      <c r="C73" s="31" t="s">
        <v>26</v>
      </c>
      <c r="D73" s="31" t="s">
        <v>274</v>
      </c>
      <c r="E73" s="32" t="s">
        <v>275</v>
      </c>
      <c r="F73" s="54" t="s">
        <v>276</v>
      </c>
      <c r="G73" s="54" t="s">
        <v>21</v>
      </c>
      <c r="H73" s="54" t="s">
        <v>28</v>
      </c>
      <c r="I73" s="51" t="s">
        <v>1244</v>
      </c>
      <c r="J73" s="22"/>
      <c r="K73" s="22"/>
      <c r="L73" s="22"/>
      <c r="M73" s="22"/>
      <c r="N73" s="20" t="s">
        <v>18</v>
      </c>
    </row>
    <row r="74" spans="1:14" s="47" customFormat="1" x14ac:dyDescent="0.25">
      <c r="A74" s="18" t="s">
        <v>273</v>
      </c>
      <c r="B74" s="30">
        <v>42851</v>
      </c>
      <c r="C74" s="31" t="s">
        <v>26</v>
      </c>
      <c r="D74" s="31" t="s">
        <v>274</v>
      </c>
      <c r="E74" s="32" t="s">
        <v>275</v>
      </c>
      <c r="F74" s="54" t="s">
        <v>277</v>
      </c>
      <c r="G74" s="54" t="s">
        <v>20</v>
      </c>
      <c r="H74" s="54" t="s">
        <v>28</v>
      </c>
      <c r="I74" s="51" t="s">
        <v>1244</v>
      </c>
      <c r="J74" s="22"/>
      <c r="K74" s="22"/>
      <c r="L74" s="22"/>
      <c r="M74" s="22"/>
      <c r="N74" s="20" t="s">
        <v>18</v>
      </c>
    </row>
    <row r="75" spans="1:14" s="47" customFormat="1" x14ac:dyDescent="0.25">
      <c r="A75" s="18" t="s">
        <v>273</v>
      </c>
      <c r="B75" s="30">
        <v>42851</v>
      </c>
      <c r="C75" s="31" t="s">
        <v>26</v>
      </c>
      <c r="D75" s="31" t="s">
        <v>274</v>
      </c>
      <c r="E75" s="32" t="s">
        <v>275</v>
      </c>
      <c r="F75" s="54" t="s">
        <v>278</v>
      </c>
      <c r="G75" s="54" t="s">
        <v>20</v>
      </c>
      <c r="H75" s="54" t="s">
        <v>28</v>
      </c>
      <c r="I75" s="51" t="s">
        <v>1244</v>
      </c>
      <c r="J75" s="22"/>
      <c r="K75" s="22"/>
      <c r="L75" s="22"/>
      <c r="M75" s="22"/>
      <c r="N75" s="20" t="s">
        <v>18</v>
      </c>
    </row>
    <row r="76" spans="1:14" s="47" customFormat="1" x14ac:dyDescent="0.25">
      <c r="A76" s="18" t="s">
        <v>273</v>
      </c>
      <c r="B76" s="30">
        <v>42851</v>
      </c>
      <c r="C76" s="31" t="s">
        <v>26</v>
      </c>
      <c r="D76" s="31" t="s">
        <v>274</v>
      </c>
      <c r="E76" s="32" t="s">
        <v>275</v>
      </c>
      <c r="F76" s="54" t="s">
        <v>279</v>
      </c>
      <c r="G76" s="54" t="s">
        <v>20</v>
      </c>
      <c r="H76" s="54" t="s">
        <v>28</v>
      </c>
      <c r="I76" s="51" t="s">
        <v>1244</v>
      </c>
      <c r="J76" s="22"/>
      <c r="K76" s="22"/>
      <c r="L76" s="22"/>
      <c r="M76" s="22"/>
      <c r="N76" s="20" t="s">
        <v>18</v>
      </c>
    </row>
    <row r="77" spans="1:14" s="47" customFormat="1" x14ac:dyDescent="0.25">
      <c r="A77" s="18" t="s">
        <v>280</v>
      </c>
      <c r="B77" s="19">
        <v>42852</v>
      </c>
      <c r="C77" s="31" t="s">
        <v>24</v>
      </c>
      <c r="D77" s="31" t="s">
        <v>281</v>
      </c>
      <c r="E77" s="32" t="s">
        <v>282</v>
      </c>
      <c r="F77" s="54" t="s">
        <v>283</v>
      </c>
      <c r="G77" s="54" t="s">
        <v>21</v>
      </c>
      <c r="H77" s="54" t="s">
        <v>29</v>
      </c>
      <c r="I77" s="51">
        <v>18960.900000000001</v>
      </c>
      <c r="J77" s="22"/>
      <c r="K77" s="22"/>
      <c r="L77" s="22"/>
      <c r="M77" s="22"/>
      <c r="N77" s="20" t="s">
        <v>18</v>
      </c>
    </row>
    <row r="78" spans="1:14" s="47" customFormat="1" x14ac:dyDescent="0.25">
      <c r="A78" s="18" t="s">
        <v>284</v>
      </c>
      <c r="B78" s="19">
        <v>42852</v>
      </c>
      <c r="C78" s="20" t="s">
        <v>19</v>
      </c>
      <c r="D78" s="20" t="s">
        <v>285</v>
      </c>
      <c r="E78" s="21" t="s">
        <v>286</v>
      </c>
      <c r="F78" s="54" t="s">
        <v>287</v>
      </c>
      <c r="G78" s="54" t="s">
        <v>21</v>
      </c>
      <c r="H78" s="54" t="s">
        <v>17</v>
      </c>
      <c r="I78" s="51">
        <v>18569.099999999999</v>
      </c>
      <c r="J78" s="22"/>
      <c r="K78" s="22"/>
      <c r="L78" s="22"/>
      <c r="M78" s="22"/>
      <c r="N78" s="20" t="s">
        <v>18</v>
      </c>
    </row>
    <row r="79" spans="1:14" s="47" customFormat="1" x14ac:dyDescent="0.25">
      <c r="A79" s="18" t="s">
        <v>284</v>
      </c>
      <c r="B79" s="19">
        <v>42852</v>
      </c>
      <c r="C79" s="20" t="s">
        <v>19</v>
      </c>
      <c r="D79" s="20" t="s">
        <v>285</v>
      </c>
      <c r="E79" s="21" t="s">
        <v>286</v>
      </c>
      <c r="F79" s="54" t="s">
        <v>288</v>
      </c>
      <c r="G79" s="54" t="s">
        <v>20</v>
      </c>
      <c r="H79" s="54" t="s">
        <v>17</v>
      </c>
      <c r="I79" s="51" t="s">
        <v>1244</v>
      </c>
      <c r="J79" s="22"/>
      <c r="K79" s="22"/>
      <c r="L79" s="22"/>
      <c r="M79" s="22"/>
      <c r="N79" s="20" t="s">
        <v>18</v>
      </c>
    </row>
    <row r="80" spans="1:14" s="47" customFormat="1" x14ac:dyDescent="0.25">
      <c r="A80" s="18" t="s">
        <v>284</v>
      </c>
      <c r="B80" s="19">
        <v>42852</v>
      </c>
      <c r="C80" s="20" t="s">
        <v>19</v>
      </c>
      <c r="D80" s="20" t="s">
        <v>285</v>
      </c>
      <c r="E80" s="21" t="s">
        <v>286</v>
      </c>
      <c r="F80" s="54" t="s">
        <v>289</v>
      </c>
      <c r="G80" s="54" t="s">
        <v>20</v>
      </c>
      <c r="H80" s="54" t="s">
        <v>17</v>
      </c>
      <c r="I80" s="51" t="s">
        <v>1244</v>
      </c>
      <c r="J80" s="22"/>
      <c r="K80" s="22"/>
      <c r="L80" s="22"/>
      <c r="M80" s="22"/>
      <c r="N80" s="20" t="s">
        <v>18</v>
      </c>
    </row>
    <row r="81" spans="1:14" s="47" customFormat="1" x14ac:dyDescent="0.25">
      <c r="A81" s="18" t="s">
        <v>290</v>
      </c>
      <c r="B81" s="19">
        <v>42852</v>
      </c>
      <c r="C81" s="20" t="s">
        <v>19</v>
      </c>
      <c r="D81" s="20" t="s">
        <v>291</v>
      </c>
      <c r="E81" s="21" t="s">
        <v>292</v>
      </c>
      <c r="F81" s="54" t="s">
        <v>293</v>
      </c>
      <c r="G81" s="54" t="s">
        <v>20</v>
      </c>
      <c r="H81" s="54" t="s">
        <v>17</v>
      </c>
      <c r="I81" s="51">
        <v>259.5</v>
      </c>
      <c r="J81" s="22"/>
      <c r="K81" s="22"/>
      <c r="L81" s="22"/>
      <c r="M81" s="22"/>
      <c r="N81" s="20" t="s">
        <v>18</v>
      </c>
    </row>
    <row r="82" spans="1:14" s="47" customFormat="1" x14ac:dyDescent="0.25">
      <c r="A82" s="18" t="s">
        <v>294</v>
      </c>
      <c r="B82" s="19">
        <v>42852</v>
      </c>
      <c r="C82" s="20" t="s">
        <v>26</v>
      </c>
      <c r="D82" s="20" t="s">
        <v>295</v>
      </c>
      <c r="E82" s="21" t="s">
        <v>296</v>
      </c>
      <c r="F82" s="54" t="s">
        <v>297</v>
      </c>
      <c r="G82" s="54" t="s">
        <v>20</v>
      </c>
      <c r="H82" s="54" t="s">
        <v>28</v>
      </c>
      <c r="I82" s="51" t="s">
        <v>1244</v>
      </c>
      <c r="J82" s="22"/>
      <c r="K82" s="22"/>
      <c r="L82" s="22"/>
      <c r="M82" s="22"/>
      <c r="N82" s="20" t="s">
        <v>18</v>
      </c>
    </row>
    <row r="83" spans="1:14" s="47" customFormat="1" x14ac:dyDescent="0.25">
      <c r="A83" s="18" t="s">
        <v>298</v>
      </c>
      <c r="B83" s="19">
        <v>42852</v>
      </c>
      <c r="C83" s="20" t="s">
        <v>24</v>
      </c>
      <c r="D83" s="20" t="s">
        <v>299</v>
      </c>
      <c r="E83" s="21" t="s">
        <v>300</v>
      </c>
      <c r="F83" s="54" t="s">
        <v>301</v>
      </c>
      <c r="G83" s="54" t="s">
        <v>21</v>
      </c>
      <c r="H83" s="54" t="s">
        <v>1242</v>
      </c>
      <c r="I83" s="51">
        <v>731.8</v>
      </c>
      <c r="J83" s="22"/>
      <c r="K83" s="22"/>
      <c r="L83" s="22"/>
      <c r="M83" s="22"/>
      <c r="N83" s="20" t="s">
        <v>18</v>
      </c>
    </row>
    <row r="84" spans="1:14" s="47" customFormat="1" x14ac:dyDescent="0.25">
      <c r="A84" s="18" t="s">
        <v>302</v>
      </c>
      <c r="B84" s="19">
        <v>42852</v>
      </c>
      <c r="C84" s="20" t="s">
        <v>26</v>
      </c>
      <c r="D84" s="20" t="s">
        <v>303</v>
      </c>
      <c r="E84" s="21" t="s">
        <v>304</v>
      </c>
      <c r="F84" s="54" t="s">
        <v>305</v>
      </c>
      <c r="G84" s="54" t="s">
        <v>21</v>
      </c>
      <c r="H84" s="54" t="s">
        <v>36</v>
      </c>
      <c r="I84" s="51">
        <v>165.3</v>
      </c>
      <c r="J84" s="22"/>
      <c r="K84" s="22"/>
      <c r="L84" s="22"/>
      <c r="M84" s="22"/>
      <c r="N84" s="20" t="s">
        <v>18</v>
      </c>
    </row>
    <row r="85" spans="1:14" s="47" customFormat="1" x14ac:dyDescent="0.25">
      <c r="A85" s="18" t="s">
        <v>302</v>
      </c>
      <c r="B85" s="19">
        <v>42852</v>
      </c>
      <c r="C85" s="20" t="s">
        <v>26</v>
      </c>
      <c r="D85" s="20" t="s">
        <v>303</v>
      </c>
      <c r="E85" s="21" t="s">
        <v>304</v>
      </c>
      <c r="F85" s="54" t="s">
        <v>306</v>
      </c>
      <c r="G85" s="54" t="s">
        <v>20</v>
      </c>
      <c r="H85" s="54" t="s">
        <v>36</v>
      </c>
      <c r="I85" s="51">
        <v>326.3</v>
      </c>
      <c r="J85" s="22"/>
      <c r="K85" s="22"/>
      <c r="L85" s="22"/>
      <c r="M85" s="22"/>
      <c r="N85" s="20" t="s">
        <v>18</v>
      </c>
    </row>
    <row r="86" spans="1:14" s="47" customFormat="1" x14ac:dyDescent="0.25">
      <c r="A86" s="18" t="s">
        <v>307</v>
      </c>
      <c r="B86" s="19">
        <v>42853</v>
      </c>
      <c r="C86" s="20" t="s">
        <v>24</v>
      </c>
      <c r="D86" s="20" t="s">
        <v>308</v>
      </c>
      <c r="E86" s="21" t="s">
        <v>309</v>
      </c>
      <c r="F86" s="54" t="s">
        <v>310</v>
      </c>
      <c r="G86" s="54" t="s">
        <v>21</v>
      </c>
      <c r="H86" s="54" t="s">
        <v>1243</v>
      </c>
      <c r="I86" s="51">
        <v>442.6</v>
      </c>
      <c r="J86" s="22"/>
      <c r="K86" s="22"/>
      <c r="L86" s="22"/>
      <c r="M86" s="22"/>
      <c r="N86" s="20" t="s">
        <v>18</v>
      </c>
    </row>
    <row r="87" spans="1:14" s="47" customFormat="1" x14ac:dyDescent="0.25">
      <c r="A87" s="18" t="s">
        <v>311</v>
      </c>
      <c r="B87" s="19">
        <v>42853</v>
      </c>
      <c r="C87" s="20" t="s">
        <v>26</v>
      </c>
      <c r="D87" s="20" t="s">
        <v>312</v>
      </c>
      <c r="E87" s="21" t="s">
        <v>313</v>
      </c>
      <c r="F87" s="54" t="s">
        <v>314</v>
      </c>
      <c r="G87" s="54" t="s">
        <v>20</v>
      </c>
      <c r="H87" s="54" t="s">
        <v>1243</v>
      </c>
      <c r="I87" s="51">
        <v>891.9</v>
      </c>
      <c r="J87" s="22"/>
      <c r="K87" s="22"/>
      <c r="L87" s="22"/>
      <c r="M87" s="22"/>
      <c r="N87" s="20" t="s">
        <v>18</v>
      </c>
    </row>
    <row r="88" spans="1:14" s="47" customFormat="1" x14ac:dyDescent="0.25">
      <c r="A88" s="18" t="s">
        <v>311</v>
      </c>
      <c r="B88" s="19">
        <v>42853</v>
      </c>
      <c r="C88" s="20" t="s">
        <v>26</v>
      </c>
      <c r="D88" s="20" t="s">
        <v>312</v>
      </c>
      <c r="E88" s="21" t="s">
        <v>313</v>
      </c>
      <c r="F88" s="54" t="s">
        <v>315</v>
      </c>
      <c r="G88" s="54" t="s">
        <v>20</v>
      </c>
      <c r="H88" s="54" t="s">
        <v>1243</v>
      </c>
      <c r="I88" s="51">
        <v>186.5</v>
      </c>
      <c r="J88" s="22"/>
      <c r="K88" s="22"/>
      <c r="L88" s="22"/>
      <c r="M88" s="22"/>
      <c r="N88" s="20" t="s">
        <v>18</v>
      </c>
    </row>
    <row r="89" spans="1:14" s="47" customFormat="1" x14ac:dyDescent="0.25">
      <c r="A89" s="18" t="s">
        <v>311</v>
      </c>
      <c r="B89" s="19">
        <v>42853</v>
      </c>
      <c r="C89" s="20" t="s">
        <v>26</v>
      </c>
      <c r="D89" s="20" t="s">
        <v>312</v>
      </c>
      <c r="E89" s="21" t="s">
        <v>313</v>
      </c>
      <c r="F89" s="54" t="s">
        <v>316</v>
      </c>
      <c r="G89" s="54" t="s">
        <v>20</v>
      </c>
      <c r="H89" s="54" t="s">
        <v>1243</v>
      </c>
      <c r="I89" s="51">
        <v>182.1</v>
      </c>
      <c r="J89" s="22"/>
      <c r="K89" s="22"/>
      <c r="L89" s="22"/>
      <c r="M89" s="22"/>
      <c r="N89" s="20" t="s">
        <v>18</v>
      </c>
    </row>
    <row r="90" spans="1:14" s="47" customFormat="1" x14ac:dyDescent="0.25">
      <c r="A90" s="18" t="s">
        <v>317</v>
      </c>
      <c r="B90" s="19">
        <v>42853</v>
      </c>
      <c r="C90" s="20" t="s">
        <v>19</v>
      </c>
      <c r="D90" s="20" t="s">
        <v>318</v>
      </c>
      <c r="E90" s="21" t="s">
        <v>319</v>
      </c>
      <c r="F90" s="54" t="s">
        <v>320</v>
      </c>
      <c r="G90" s="54" t="s">
        <v>21</v>
      </c>
      <c r="H90" s="54" t="s">
        <v>17</v>
      </c>
      <c r="I90" s="51">
        <v>10839.1</v>
      </c>
      <c r="J90" s="22"/>
      <c r="K90" s="22"/>
      <c r="L90" s="22"/>
      <c r="M90" s="22"/>
      <c r="N90" s="20" t="s">
        <v>18</v>
      </c>
    </row>
    <row r="91" spans="1:14" s="47" customFormat="1" x14ac:dyDescent="0.25">
      <c r="A91" s="18" t="s">
        <v>321</v>
      </c>
      <c r="B91" s="19">
        <v>42853</v>
      </c>
      <c r="C91" s="20" t="s">
        <v>19</v>
      </c>
      <c r="D91" s="20" t="s">
        <v>322</v>
      </c>
      <c r="E91" s="21" t="s">
        <v>323</v>
      </c>
      <c r="F91" s="54" t="s">
        <v>324</v>
      </c>
      <c r="G91" s="54" t="s">
        <v>21</v>
      </c>
      <c r="H91" s="54" t="s">
        <v>17</v>
      </c>
      <c r="I91" s="51">
        <v>10090.599999999999</v>
      </c>
      <c r="J91" s="22"/>
      <c r="K91" s="22"/>
      <c r="L91" s="22"/>
      <c r="M91" s="22"/>
      <c r="N91" s="20" t="s">
        <v>18</v>
      </c>
    </row>
    <row r="92" spans="1:14" s="47" customFormat="1" x14ac:dyDescent="0.25">
      <c r="A92" s="18" t="s">
        <v>325</v>
      </c>
      <c r="B92" s="19">
        <v>42853</v>
      </c>
      <c r="C92" s="20" t="s">
        <v>26</v>
      </c>
      <c r="D92" s="20" t="s">
        <v>326</v>
      </c>
      <c r="E92" s="21" t="s">
        <v>327</v>
      </c>
      <c r="F92" s="54" t="s">
        <v>328</v>
      </c>
      <c r="G92" s="54" t="s">
        <v>21</v>
      </c>
      <c r="H92" s="54" t="s">
        <v>1242</v>
      </c>
      <c r="I92" s="51" t="s">
        <v>1244</v>
      </c>
      <c r="J92" s="22"/>
      <c r="K92" s="22"/>
      <c r="L92" s="22"/>
      <c r="M92" s="22"/>
      <c r="N92" s="20" t="s">
        <v>18</v>
      </c>
    </row>
    <row r="93" spans="1:14" s="47" customFormat="1" x14ac:dyDescent="0.25">
      <c r="A93" s="18" t="s">
        <v>325</v>
      </c>
      <c r="B93" s="19">
        <v>42853</v>
      </c>
      <c r="C93" s="20" t="s">
        <v>26</v>
      </c>
      <c r="D93" s="20" t="s">
        <v>326</v>
      </c>
      <c r="E93" s="21" t="s">
        <v>327</v>
      </c>
      <c r="F93" s="54" t="s">
        <v>329</v>
      </c>
      <c r="G93" s="54" t="s">
        <v>20</v>
      </c>
      <c r="H93" s="54" t="s">
        <v>1242</v>
      </c>
      <c r="I93" s="51" t="s">
        <v>1244</v>
      </c>
      <c r="J93" s="22"/>
      <c r="K93" s="22"/>
      <c r="L93" s="22"/>
      <c r="M93" s="22"/>
      <c r="N93" s="20" t="s">
        <v>18</v>
      </c>
    </row>
    <row r="94" spans="1:14" s="47" customFormat="1" x14ac:dyDescent="0.25">
      <c r="A94" s="18" t="s">
        <v>325</v>
      </c>
      <c r="B94" s="19">
        <v>42853</v>
      </c>
      <c r="C94" s="20" t="s">
        <v>26</v>
      </c>
      <c r="D94" s="20" t="s">
        <v>326</v>
      </c>
      <c r="E94" s="21" t="s">
        <v>327</v>
      </c>
      <c r="F94" s="54" t="s">
        <v>330</v>
      </c>
      <c r="G94" s="54" t="s">
        <v>20</v>
      </c>
      <c r="H94" s="54" t="s">
        <v>1242</v>
      </c>
      <c r="I94" s="51" t="s">
        <v>1244</v>
      </c>
      <c r="J94" s="22"/>
      <c r="K94" s="22"/>
      <c r="L94" s="22"/>
      <c r="M94" s="22"/>
      <c r="N94" s="20" t="s">
        <v>18</v>
      </c>
    </row>
    <row r="95" spans="1:14" s="47" customFormat="1" x14ac:dyDescent="0.25">
      <c r="A95" s="18" t="s">
        <v>331</v>
      </c>
      <c r="B95" s="19">
        <v>42854</v>
      </c>
      <c r="C95" s="20" t="s">
        <v>19</v>
      </c>
      <c r="D95" s="20" t="s">
        <v>332</v>
      </c>
      <c r="E95" s="21" t="s">
        <v>333</v>
      </c>
      <c r="F95" s="54" t="s">
        <v>334</v>
      </c>
      <c r="G95" s="54" t="s">
        <v>20</v>
      </c>
      <c r="H95" s="54" t="s">
        <v>1242</v>
      </c>
      <c r="I95" s="51">
        <v>168.6</v>
      </c>
      <c r="J95" s="22"/>
      <c r="K95" s="22"/>
      <c r="L95" s="22"/>
      <c r="M95" s="22"/>
      <c r="N95" s="20" t="s">
        <v>18</v>
      </c>
    </row>
    <row r="96" spans="1:14" s="47" customFormat="1" x14ac:dyDescent="0.25">
      <c r="A96" s="18" t="s">
        <v>335</v>
      </c>
      <c r="B96" s="19">
        <v>42855</v>
      </c>
      <c r="C96" s="20" t="s">
        <v>15</v>
      </c>
      <c r="D96" s="20" t="s">
        <v>336</v>
      </c>
      <c r="E96" s="21" t="s">
        <v>337</v>
      </c>
      <c r="F96" s="54" t="s">
        <v>338</v>
      </c>
      <c r="G96" s="54" t="s">
        <v>20</v>
      </c>
      <c r="H96" s="54" t="s">
        <v>1243</v>
      </c>
      <c r="I96" s="51">
        <v>209</v>
      </c>
      <c r="J96" s="22"/>
      <c r="K96" s="22"/>
      <c r="L96" s="22"/>
      <c r="M96" s="22"/>
      <c r="N96" s="20" t="s">
        <v>18</v>
      </c>
    </row>
    <row r="97" spans="1:14" s="47" customFormat="1" x14ac:dyDescent="0.25">
      <c r="A97" s="18" t="s">
        <v>335</v>
      </c>
      <c r="B97" s="19">
        <v>42855</v>
      </c>
      <c r="C97" s="20" t="s">
        <v>15</v>
      </c>
      <c r="D97" s="20" t="s">
        <v>336</v>
      </c>
      <c r="E97" s="21" t="s">
        <v>337</v>
      </c>
      <c r="F97" s="54" t="s">
        <v>339</v>
      </c>
      <c r="G97" s="54" t="s">
        <v>21</v>
      </c>
      <c r="H97" s="54" t="s">
        <v>1243</v>
      </c>
      <c r="I97" s="51">
        <v>9762.31</v>
      </c>
      <c r="J97" s="22"/>
      <c r="K97" s="22"/>
      <c r="L97" s="22"/>
      <c r="M97" s="22"/>
      <c r="N97" s="20" t="s">
        <v>18</v>
      </c>
    </row>
    <row r="98" spans="1:14" s="47" customFormat="1" x14ac:dyDescent="0.25">
      <c r="A98" s="18" t="s">
        <v>340</v>
      </c>
      <c r="B98" s="19">
        <v>42855</v>
      </c>
      <c r="C98" s="20" t="s">
        <v>19</v>
      </c>
      <c r="D98" s="20" t="s">
        <v>341</v>
      </c>
      <c r="E98" s="21" t="s">
        <v>342</v>
      </c>
      <c r="F98" s="54" t="s">
        <v>343</v>
      </c>
      <c r="G98" s="54" t="s">
        <v>20</v>
      </c>
      <c r="H98" s="54" t="s">
        <v>33</v>
      </c>
      <c r="I98" s="51">
        <v>311.7</v>
      </c>
      <c r="J98" s="22"/>
      <c r="K98" s="22"/>
      <c r="L98" s="22"/>
      <c r="M98" s="22"/>
      <c r="N98" s="20" t="s">
        <v>18</v>
      </c>
    </row>
    <row r="99" spans="1:14" s="47" customFormat="1" x14ac:dyDescent="0.25">
      <c r="A99" s="18" t="s">
        <v>42</v>
      </c>
      <c r="B99" s="19">
        <v>42794</v>
      </c>
      <c r="C99" s="20" t="s">
        <v>15</v>
      </c>
      <c r="D99" s="20" t="s">
        <v>43</v>
      </c>
      <c r="E99" s="21" t="s">
        <v>44</v>
      </c>
      <c r="F99" s="54" t="s">
        <v>45</v>
      </c>
      <c r="G99" s="54" t="s">
        <v>16</v>
      </c>
      <c r="H99" s="54" t="s">
        <v>1243</v>
      </c>
      <c r="I99" s="51">
        <v>5890.96</v>
      </c>
      <c r="J99" s="22"/>
      <c r="K99" s="22"/>
      <c r="L99" s="22"/>
      <c r="M99" s="22"/>
      <c r="N99" s="20" t="s">
        <v>18</v>
      </c>
    </row>
    <row r="100" spans="1:14" s="47" customFormat="1" x14ac:dyDescent="0.25">
      <c r="A100" s="18" t="s">
        <v>340</v>
      </c>
      <c r="B100" s="19">
        <v>42855</v>
      </c>
      <c r="C100" s="20" t="s">
        <v>19</v>
      </c>
      <c r="D100" s="20" t="s">
        <v>341</v>
      </c>
      <c r="E100" s="21" t="s">
        <v>342</v>
      </c>
      <c r="F100" s="54" t="s">
        <v>344</v>
      </c>
      <c r="G100" s="54" t="s">
        <v>20</v>
      </c>
      <c r="H100" s="54" t="s">
        <v>33</v>
      </c>
      <c r="I100" s="51">
        <v>1864.04</v>
      </c>
      <c r="J100" s="22"/>
      <c r="K100" s="22"/>
      <c r="L100" s="22"/>
      <c r="M100" s="22"/>
      <c r="N100" s="20" t="s">
        <v>18</v>
      </c>
    </row>
    <row r="101" spans="1:14" x14ac:dyDescent="0.25">
      <c r="A101" s="46" t="s">
        <v>423</v>
      </c>
      <c r="B101" s="44"/>
      <c r="C101" s="44"/>
      <c r="D101" s="44"/>
      <c r="E101" s="44"/>
      <c r="F101" s="44"/>
      <c r="G101" s="44"/>
      <c r="H101" s="44"/>
      <c r="I101" s="46"/>
      <c r="J101" s="44"/>
      <c r="K101" s="44"/>
      <c r="L101" s="44"/>
      <c r="M101" s="44"/>
      <c r="N101" s="44"/>
    </row>
    <row r="102" spans="1:14" s="47" customFormat="1" x14ac:dyDescent="0.25">
      <c r="A102" s="18" t="s">
        <v>424</v>
      </c>
      <c r="B102" s="19">
        <v>42856</v>
      </c>
      <c r="C102" s="20" t="s">
        <v>19</v>
      </c>
      <c r="D102" s="20" t="s">
        <v>425</v>
      </c>
      <c r="E102" s="21" t="s">
        <v>426</v>
      </c>
      <c r="F102" s="54" t="s">
        <v>427</v>
      </c>
      <c r="G102" s="54" t="s">
        <v>20</v>
      </c>
      <c r="H102" s="54" t="s">
        <v>1242</v>
      </c>
      <c r="I102" s="51">
        <v>429.6</v>
      </c>
      <c r="J102" s="22"/>
      <c r="K102" s="22"/>
      <c r="L102" s="22"/>
      <c r="M102" s="22"/>
      <c r="N102" s="48" t="s">
        <v>18</v>
      </c>
    </row>
    <row r="103" spans="1:14" s="47" customFormat="1" x14ac:dyDescent="0.25">
      <c r="A103" s="18" t="s">
        <v>424</v>
      </c>
      <c r="B103" s="19">
        <v>42856</v>
      </c>
      <c r="C103" s="20" t="s">
        <v>19</v>
      </c>
      <c r="D103" s="20" t="s">
        <v>425</v>
      </c>
      <c r="E103" s="21" t="s">
        <v>426</v>
      </c>
      <c r="F103" s="54" t="s">
        <v>428</v>
      </c>
      <c r="G103" s="54" t="s">
        <v>20</v>
      </c>
      <c r="H103" s="54" t="s">
        <v>1242</v>
      </c>
      <c r="I103" s="51">
        <v>170</v>
      </c>
      <c r="J103" s="22"/>
      <c r="K103" s="22"/>
      <c r="L103" s="22"/>
      <c r="M103" s="22"/>
      <c r="N103" s="48" t="s">
        <v>18</v>
      </c>
    </row>
    <row r="104" spans="1:14" s="47" customFormat="1" x14ac:dyDescent="0.25">
      <c r="A104" s="18" t="s">
        <v>429</v>
      </c>
      <c r="B104" s="19">
        <v>42856</v>
      </c>
      <c r="C104" s="20" t="s">
        <v>24</v>
      </c>
      <c r="D104" s="20" t="s">
        <v>430</v>
      </c>
      <c r="E104" s="21" t="s">
        <v>431</v>
      </c>
      <c r="F104" s="54" t="s">
        <v>432</v>
      </c>
      <c r="G104" s="54" t="s">
        <v>21</v>
      </c>
      <c r="H104" s="54" t="s">
        <v>35</v>
      </c>
      <c r="I104" s="51">
        <v>980</v>
      </c>
      <c r="J104" s="22"/>
      <c r="K104" s="22"/>
      <c r="L104" s="22"/>
      <c r="M104" s="22"/>
      <c r="N104" s="48" t="s">
        <v>18</v>
      </c>
    </row>
    <row r="105" spans="1:14" s="47" customFormat="1" x14ac:dyDescent="0.25">
      <c r="A105" s="18" t="s">
        <v>429</v>
      </c>
      <c r="B105" s="19">
        <v>42856</v>
      </c>
      <c r="C105" s="20" t="s">
        <v>24</v>
      </c>
      <c r="D105" s="20" t="s">
        <v>430</v>
      </c>
      <c r="E105" s="21" t="s">
        <v>431</v>
      </c>
      <c r="F105" s="54" t="s">
        <v>433</v>
      </c>
      <c r="G105" s="54" t="s">
        <v>20</v>
      </c>
      <c r="H105" s="54" t="s">
        <v>35</v>
      </c>
      <c r="I105" s="51">
        <v>521.4</v>
      </c>
      <c r="J105" s="22"/>
      <c r="K105" s="22"/>
      <c r="L105" s="22"/>
      <c r="M105" s="22"/>
      <c r="N105" s="48" t="s">
        <v>18</v>
      </c>
    </row>
    <row r="106" spans="1:14" s="47" customFormat="1" x14ac:dyDescent="0.25">
      <c r="A106" s="18" t="s">
        <v>434</v>
      </c>
      <c r="B106" s="19">
        <v>42857</v>
      </c>
      <c r="C106" s="20" t="s">
        <v>15</v>
      </c>
      <c r="D106" s="20" t="s">
        <v>435</v>
      </c>
      <c r="E106" s="21" t="s">
        <v>436</v>
      </c>
      <c r="F106" s="54" t="s">
        <v>437</v>
      </c>
      <c r="G106" s="54" t="s">
        <v>16</v>
      </c>
      <c r="H106" s="54" t="s">
        <v>1242</v>
      </c>
      <c r="I106" s="51">
        <v>12797.2</v>
      </c>
      <c r="J106" s="22"/>
      <c r="K106" s="22"/>
      <c r="L106" s="22"/>
      <c r="M106" s="22"/>
      <c r="N106" s="48" t="s">
        <v>18</v>
      </c>
    </row>
    <row r="107" spans="1:14" s="47" customFormat="1" x14ac:dyDescent="0.25">
      <c r="A107" s="18" t="s">
        <v>438</v>
      </c>
      <c r="B107" s="19">
        <v>42857</v>
      </c>
      <c r="C107" s="20" t="s">
        <v>24</v>
      </c>
      <c r="D107" s="20" t="s">
        <v>439</v>
      </c>
      <c r="E107" s="21" t="s">
        <v>440</v>
      </c>
      <c r="F107" s="54" t="s">
        <v>441</v>
      </c>
      <c r="G107" s="54" t="s">
        <v>21</v>
      </c>
      <c r="H107" s="54" t="s">
        <v>37</v>
      </c>
      <c r="I107" s="51" t="s">
        <v>1244</v>
      </c>
      <c r="J107" s="22"/>
      <c r="K107" s="22"/>
      <c r="L107" s="22"/>
      <c r="M107" s="22"/>
      <c r="N107" s="48" t="s">
        <v>18</v>
      </c>
    </row>
    <row r="108" spans="1:14" s="47" customFormat="1" x14ac:dyDescent="0.25">
      <c r="A108" s="18" t="s">
        <v>442</v>
      </c>
      <c r="B108" s="19">
        <v>42858</v>
      </c>
      <c r="C108" s="20" t="s">
        <v>19</v>
      </c>
      <c r="D108" s="20" t="s">
        <v>443</v>
      </c>
      <c r="E108" s="21" t="s">
        <v>444</v>
      </c>
      <c r="F108" s="54" t="s">
        <v>445</v>
      </c>
      <c r="G108" s="54" t="s">
        <v>21</v>
      </c>
      <c r="H108" s="54" t="s">
        <v>28</v>
      </c>
      <c r="I108" s="51" t="s">
        <v>1244</v>
      </c>
      <c r="J108" s="22"/>
      <c r="K108" s="22"/>
      <c r="L108" s="22"/>
      <c r="M108" s="22"/>
      <c r="N108" s="48" t="s">
        <v>18</v>
      </c>
    </row>
    <row r="109" spans="1:14" s="47" customFormat="1" x14ac:dyDescent="0.25">
      <c r="A109" s="18" t="s">
        <v>446</v>
      </c>
      <c r="B109" s="19">
        <v>42858</v>
      </c>
      <c r="C109" s="20" t="s">
        <v>23</v>
      </c>
      <c r="D109" s="20" t="s">
        <v>447</v>
      </c>
      <c r="E109" s="21" t="s">
        <v>448</v>
      </c>
      <c r="F109" s="54" t="s">
        <v>449</v>
      </c>
      <c r="G109" s="54" t="s">
        <v>20</v>
      </c>
      <c r="H109" s="54" t="s">
        <v>450</v>
      </c>
      <c r="I109" s="51">
        <v>1661.7</v>
      </c>
      <c r="J109" s="22"/>
      <c r="K109" s="22"/>
      <c r="L109" s="22"/>
      <c r="M109" s="22"/>
      <c r="N109" s="48" t="s">
        <v>18</v>
      </c>
    </row>
    <row r="110" spans="1:14" s="47" customFormat="1" x14ac:dyDescent="0.25">
      <c r="A110" s="18" t="s">
        <v>451</v>
      </c>
      <c r="B110" s="19">
        <v>42858</v>
      </c>
      <c r="C110" s="20" t="s">
        <v>19</v>
      </c>
      <c r="D110" s="20" t="s">
        <v>452</v>
      </c>
      <c r="E110" s="21" t="s">
        <v>453</v>
      </c>
      <c r="F110" s="54" t="s">
        <v>454</v>
      </c>
      <c r="G110" s="54" t="s">
        <v>20</v>
      </c>
      <c r="H110" s="54" t="s">
        <v>17</v>
      </c>
      <c r="I110" s="51">
        <v>418.6</v>
      </c>
      <c r="J110" s="22"/>
      <c r="K110" s="22"/>
      <c r="L110" s="22"/>
      <c r="M110" s="22"/>
      <c r="N110" s="48" t="s">
        <v>18</v>
      </c>
    </row>
    <row r="111" spans="1:14" s="47" customFormat="1" x14ac:dyDescent="0.25">
      <c r="A111" s="18" t="s">
        <v>455</v>
      </c>
      <c r="B111" s="19">
        <v>42858</v>
      </c>
      <c r="C111" s="20" t="s">
        <v>24</v>
      </c>
      <c r="D111" s="20" t="s">
        <v>456</v>
      </c>
      <c r="E111" s="21" t="s">
        <v>457</v>
      </c>
      <c r="F111" s="54" t="s">
        <v>458</v>
      </c>
      <c r="G111" s="54" t="s">
        <v>21</v>
      </c>
      <c r="H111" s="54" t="s">
        <v>37</v>
      </c>
      <c r="I111" s="51">
        <v>8324.2999999999993</v>
      </c>
      <c r="J111" s="22"/>
      <c r="K111" s="22"/>
      <c r="L111" s="22"/>
      <c r="M111" s="22"/>
      <c r="N111" s="48" t="s">
        <v>18</v>
      </c>
    </row>
    <row r="112" spans="1:14" s="47" customFormat="1" x14ac:dyDescent="0.25">
      <c r="A112" s="18" t="s">
        <v>459</v>
      </c>
      <c r="B112" s="19">
        <v>42858</v>
      </c>
      <c r="C112" s="20" t="s">
        <v>26</v>
      </c>
      <c r="D112" s="20" t="s">
        <v>460</v>
      </c>
      <c r="E112" s="21" t="s">
        <v>461</v>
      </c>
      <c r="F112" s="54" t="s">
        <v>462</v>
      </c>
      <c r="G112" s="54" t="s">
        <v>21</v>
      </c>
      <c r="H112" s="54" t="s">
        <v>17</v>
      </c>
      <c r="I112" s="51">
        <v>339.9</v>
      </c>
      <c r="J112" s="22"/>
      <c r="K112" s="22"/>
      <c r="L112" s="22"/>
      <c r="M112" s="22"/>
      <c r="N112" s="48" t="s">
        <v>18</v>
      </c>
    </row>
    <row r="113" spans="1:14" s="47" customFormat="1" x14ac:dyDescent="0.25">
      <c r="A113" s="18" t="s">
        <v>463</v>
      </c>
      <c r="B113" s="19">
        <v>42859</v>
      </c>
      <c r="C113" s="20" t="s">
        <v>26</v>
      </c>
      <c r="D113" s="20" t="s">
        <v>464</v>
      </c>
      <c r="E113" s="21" t="s">
        <v>465</v>
      </c>
      <c r="F113" s="54" t="s">
        <v>466</v>
      </c>
      <c r="G113" s="54" t="s">
        <v>21</v>
      </c>
      <c r="H113" s="54" t="s">
        <v>1243</v>
      </c>
      <c r="I113" s="51" t="s">
        <v>1244</v>
      </c>
      <c r="J113" s="22"/>
      <c r="K113" s="22"/>
      <c r="L113" s="22"/>
      <c r="M113" s="22"/>
      <c r="N113" s="48" t="s">
        <v>18</v>
      </c>
    </row>
    <row r="114" spans="1:14" s="47" customFormat="1" x14ac:dyDescent="0.25">
      <c r="A114" s="18" t="s">
        <v>467</v>
      </c>
      <c r="B114" s="19">
        <v>42859</v>
      </c>
      <c r="C114" s="20" t="s">
        <v>19</v>
      </c>
      <c r="D114" s="20" t="s">
        <v>468</v>
      </c>
      <c r="E114" s="21" t="s">
        <v>469</v>
      </c>
      <c r="F114" s="54" t="s">
        <v>470</v>
      </c>
      <c r="G114" s="54" t="s">
        <v>21</v>
      </c>
      <c r="H114" s="54" t="s">
        <v>40</v>
      </c>
      <c r="I114" s="51" t="s">
        <v>1244</v>
      </c>
      <c r="J114" s="22"/>
      <c r="K114" s="22"/>
      <c r="L114" s="22"/>
      <c r="M114" s="22"/>
      <c r="N114" s="48" t="s">
        <v>18</v>
      </c>
    </row>
    <row r="115" spans="1:14" s="47" customFormat="1" x14ac:dyDescent="0.25">
      <c r="A115" s="18" t="s">
        <v>471</v>
      </c>
      <c r="B115" s="19">
        <v>42859</v>
      </c>
      <c r="C115" s="20" t="s">
        <v>26</v>
      </c>
      <c r="D115" s="20" t="s">
        <v>472</v>
      </c>
      <c r="E115" s="21" t="s">
        <v>473</v>
      </c>
      <c r="F115" s="54" t="s">
        <v>474</v>
      </c>
      <c r="G115" s="54" t="s">
        <v>20</v>
      </c>
      <c r="H115" s="54" t="s">
        <v>17</v>
      </c>
      <c r="I115" s="51">
        <v>191</v>
      </c>
      <c r="J115" s="22"/>
      <c r="K115" s="22"/>
      <c r="L115" s="22"/>
      <c r="M115" s="22"/>
      <c r="N115" s="48" t="s">
        <v>18</v>
      </c>
    </row>
    <row r="116" spans="1:14" s="47" customFormat="1" x14ac:dyDescent="0.25">
      <c r="A116" s="18" t="s">
        <v>475</v>
      </c>
      <c r="B116" s="19">
        <v>42859</v>
      </c>
      <c r="C116" s="20" t="s">
        <v>19</v>
      </c>
      <c r="D116" s="20" t="s">
        <v>476</v>
      </c>
      <c r="E116" s="21" t="s">
        <v>477</v>
      </c>
      <c r="F116" s="54" t="s">
        <v>478</v>
      </c>
      <c r="G116" s="54" t="s">
        <v>20</v>
      </c>
      <c r="H116" s="54" t="s">
        <v>25</v>
      </c>
      <c r="I116" s="51" t="s">
        <v>1244</v>
      </c>
      <c r="J116" s="22"/>
      <c r="K116" s="22"/>
      <c r="L116" s="22"/>
      <c r="M116" s="22"/>
      <c r="N116" s="48" t="s">
        <v>18</v>
      </c>
    </row>
    <row r="117" spans="1:14" s="47" customFormat="1" x14ac:dyDescent="0.25">
      <c r="A117" s="18" t="s">
        <v>475</v>
      </c>
      <c r="B117" s="19">
        <v>42859</v>
      </c>
      <c r="C117" s="20" t="s">
        <v>19</v>
      </c>
      <c r="D117" s="20" t="s">
        <v>476</v>
      </c>
      <c r="E117" s="21" t="s">
        <v>477</v>
      </c>
      <c r="F117" s="54" t="s">
        <v>479</v>
      </c>
      <c r="G117" s="54" t="s">
        <v>20</v>
      </c>
      <c r="H117" s="54" t="s">
        <v>25</v>
      </c>
      <c r="I117" s="51" t="s">
        <v>1244</v>
      </c>
      <c r="J117" s="22"/>
      <c r="K117" s="22"/>
      <c r="L117" s="22"/>
      <c r="M117" s="22"/>
      <c r="N117" s="48" t="s">
        <v>18</v>
      </c>
    </row>
    <row r="118" spans="1:14" s="47" customFormat="1" x14ac:dyDescent="0.25">
      <c r="A118" s="18" t="s">
        <v>480</v>
      </c>
      <c r="B118" s="19">
        <v>42859</v>
      </c>
      <c r="C118" s="20" t="s">
        <v>26</v>
      </c>
      <c r="D118" s="20" t="s">
        <v>481</v>
      </c>
      <c r="E118" s="21" t="s">
        <v>482</v>
      </c>
      <c r="F118" s="54" t="s">
        <v>483</v>
      </c>
      <c r="G118" s="54" t="s">
        <v>21</v>
      </c>
      <c r="H118" s="54" t="s">
        <v>28</v>
      </c>
      <c r="I118" s="51" t="s">
        <v>1244</v>
      </c>
      <c r="J118" s="22"/>
      <c r="K118" s="22"/>
      <c r="L118" s="22"/>
      <c r="M118" s="22"/>
      <c r="N118" s="48" t="s">
        <v>18</v>
      </c>
    </row>
    <row r="119" spans="1:14" s="47" customFormat="1" x14ac:dyDescent="0.25">
      <c r="A119" s="18" t="s">
        <v>484</v>
      </c>
      <c r="B119" s="19">
        <v>42859</v>
      </c>
      <c r="C119" s="20" t="s">
        <v>15</v>
      </c>
      <c r="D119" s="20" t="s">
        <v>485</v>
      </c>
      <c r="E119" s="21" t="s">
        <v>486</v>
      </c>
      <c r="F119" s="54" t="s">
        <v>487</v>
      </c>
      <c r="G119" s="54" t="s">
        <v>16</v>
      </c>
      <c r="H119" s="54" t="s">
        <v>17</v>
      </c>
      <c r="I119" s="51">
        <v>563.70000000000005</v>
      </c>
      <c r="J119" s="22"/>
      <c r="K119" s="22"/>
      <c r="L119" s="22"/>
      <c r="M119" s="22"/>
      <c r="N119" s="48" t="s">
        <v>18</v>
      </c>
    </row>
    <row r="120" spans="1:14" s="47" customFormat="1" x14ac:dyDescent="0.25">
      <c r="A120" s="18" t="s">
        <v>488</v>
      </c>
      <c r="B120" s="19">
        <v>42861</v>
      </c>
      <c r="C120" s="20" t="s">
        <v>23</v>
      </c>
      <c r="D120" s="20" t="s">
        <v>489</v>
      </c>
      <c r="E120" s="21" t="s">
        <v>490</v>
      </c>
      <c r="F120" s="54" t="s">
        <v>491</v>
      </c>
      <c r="G120" s="54" t="s">
        <v>20</v>
      </c>
      <c r="H120" s="54" t="s">
        <v>492</v>
      </c>
      <c r="I120" s="51" t="s">
        <v>1244</v>
      </c>
      <c r="J120" s="22"/>
      <c r="K120" s="22"/>
      <c r="L120" s="22"/>
      <c r="M120" s="22"/>
      <c r="N120" s="48" t="s">
        <v>18</v>
      </c>
    </row>
    <row r="121" spans="1:14" s="47" customFormat="1" x14ac:dyDescent="0.25">
      <c r="A121" s="18" t="s">
        <v>493</v>
      </c>
      <c r="B121" s="19">
        <v>42861</v>
      </c>
      <c r="C121" s="20" t="s">
        <v>19</v>
      </c>
      <c r="D121" s="20" t="s">
        <v>494</v>
      </c>
      <c r="E121" s="21" t="s">
        <v>495</v>
      </c>
      <c r="F121" s="54" t="s">
        <v>496</v>
      </c>
      <c r="G121" s="54" t="s">
        <v>21</v>
      </c>
      <c r="H121" s="54" t="s">
        <v>17</v>
      </c>
      <c r="I121" s="51">
        <v>221.5</v>
      </c>
      <c r="J121" s="22"/>
      <c r="K121" s="22"/>
      <c r="L121" s="22"/>
      <c r="M121" s="22"/>
      <c r="N121" s="48" t="s">
        <v>18</v>
      </c>
    </row>
    <row r="122" spans="1:14" s="47" customFormat="1" x14ac:dyDescent="0.25">
      <c r="A122" s="18" t="s">
        <v>497</v>
      </c>
      <c r="B122" s="19">
        <v>42862</v>
      </c>
      <c r="C122" s="20" t="s">
        <v>26</v>
      </c>
      <c r="D122" s="20" t="s">
        <v>498</v>
      </c>
      <c r="E122" s="21" t="s">
        <v>499</v>
      </c>
      <c r="F122" s="54" t="s">
        <v>500</v>
      </c>
      <c r="G122" s="54" t="s">
        <v>21</v>
      </c>
      <c r="H122" s="54" t="s">
        <v>1243</v>
      </c>
      <c r="I122" s="51">
        <v>571.70000000000005</v>
      </c>
      <c r="J122" s="22"/>
      <c r="K122" s="22"/>
      <c r="L122" s="22"/>
      <c r="M122" s="22"/>
      <c r="N122" s="48" t="s">
        <v>18</v>
      </c>
    </row>
    <row r="123" spans="1:14" s="47" customFormat="1" x14ac:dyDescent="0.25">
      <c r="A123" s="18" t="s">
        <v>501</v>
      </c>
      <c r="B123" s="19">
        <v>42862</v>
      </c>
      <c r="C123" s="20" t="s">
        <v>26</v>
      </c>
      <c r="D123" s="20" t="s">
        <v>502</v>
      </c>
      <c r="E123" s="21" t="s">
        <v>503</v>
      </c>
      <c r="F123" s="54" t="s">
        <v>504</v>
      </c>
      <c r="G123" s="54" t="s">
        <v>20</v>
      </c>
      <c r="H123" s="54" t="s">
        <v>30</v>
      </c>
      <c r="I123" s="51">
        <v>421.3</v>
      </c>
      <c r="J123" s="22"/>
      <c r="K123" s="22"/>
      <c r="L123" s="22"/>
      <c r="M123" s="22"/>
      <c r="N123" s="48" t="s">
        <v>18</v>
      </c>
    </row>
    <row r="124" spans="1:14" s="47" customFormat="1" x14ac:dyDescent="0.25">
      <c r="A124" s="18" t="s">
        <v>501</v>
      </c>
      <c r="B124" s="19">
        <v>42862</v>
      </c>
      <c r="C124" s="20" t="s">
        <v>26</v>
      </c>
      <c r="D124" s="20" t="s">
        <v>502</v>
      </c>
      <c r="E124" s="21" t="s">
        <v>503</v>
      </c>
      <c r="F124" s="54" t="s">
        <v>505</v>
      </c>
      <c r="G124" s="54" t="s">
        <v>20</v>
      </c>
      <c r="H124" s="54" t="s">
        <v>30</v>
      </c>
      <c r="I124" s="51">
        <v>13601.800000000001</v>
      </c>
      <c r="J124" s="22"/>
      <c r="K124" s="22"/>
      <c r="L124" s="22"/>
      <c r="M124" s="22"/>
      <c r="N124" s="48" t="s">
        <v>18</v>
      </c>
    </row>
    <row r="125" spans="1:14" s="47" customFormat="1" x14ac:dyDescent="0.25">
      <c r="A125" s="18" t="s">
        <v>506</v>
      </c>
      <c r="B125" s="19">
        <v>42862</v>
      </c>
      <c r="C125" s="20" t="s">
        <v>26</v>
      </c>
      <c r="D125" s="20" t="s">
        <v>507</v>
      </c>
      <c r="E125" s="21" t="s">
        <v>508</v>
      </c>
      <c r="F125" s="54" t="s">
        <v>509</v>
      </c>
      <c r="G125" s="54" t="s">
        <v>21</v>
      </c>
      <c r="H125" s="54" t="s">
        <v>30</v>
      </c>
      <c r="I125" s="51">
        <v>228.3</v>
      </c>
      <c r="J125" s="22"/>
      <c r="K125" s="22"/>
      <c r="L125" s="22"/>
      <c r="M125" s="22"/>
      <c r="N125" s="48" t="s">
        <v>18</v>
      </c>
    </row>
    <row r="126" spans="1:14" s="47" customFormat="1" x14ac:dyDescent="0.25">
      <c r="A126" s="18" t="s">
        <v>510</v>
      </c>
      <c r="B126" s="19">
        <v>42863</v>
      </c>
      <c r="C126" s="20" t="s">
        <v>19</v>
      </c>
      <c r="D126" s="20" t="s">
        <v>511</v>
      </c>
      <c r="E126" s="21" t="s">
        <v>512</v>
      </c>
      <c r="F126" s="54" t="s">
        <v>513</v>
      </c>
      <c r="G126" s="54" t="s">
        <v>20</v>
      </c>
      <c r="H126" s="54" t="s">
        <v>17</v>
      </c>
      <c r="I126" s="51">
        <v>2376.6</v>
      </c>
      <c r="J126" s="22"/>
      <c r="K126" s="22"/>
      <c r="L126" s="22"/>
      <c r="M126" s="22"/>
      <c r="N126" s="48" t="s">
        <v>18</v>
      </c>
    </row>
    <row r="127" spans="1:14" s="47" customFormat="1" x14ac:dyDescent="0.25">
      <c r="A127" s="18" t="s">
        <v>510</v>
      </c>
      <c r="B127" s="19">
        <v>42863</v>
      </c>
      <c r="C127" s="20" t="s">
        <v>19</v>
      </c>
      <c r="D127" s="20" t="s">
        <v>511</v>
      </c>
      <c r="E127" s="21" t="s">
        <v>512</v>
      </c>
      <c r="F127" s="54" t="s">
        <v>514</v>
      </c>
      <c r="G127" s="54" t="s">
        <v>20</v>
      </c>
      <c r="H127" s="54" t="s">
        <v>17</v>
      </c>
      <c r="I127" s="51">
        <v>208.1</v>
      </c>
      <c r="J127" s="22"/>
      <c r="K127" s="22"/>
      <c r="L127" s="22"/>
      <c r="M127" s="22"/>
      <c r="N127" s="48" t="s">
        <v>18</v>
      </c>
    </row>
    <row r="128" spans="1:14" s="47" customFormat="1" x14ac:dyDescent="0.25">
      <c r="A128" s="18" t="s">
        <v>510</v>
      </c>
      <c r="B128" s="19">
        <v>42863</v>
      </c>
      <c r="C128" s="20" t="s">
        <v>19</v>
      </c>
      <c r="D128" s="20" t="s">
        <v>511</v>
      </c>
      <c r="E128" s="21" t="s">
        <v>512</v>
      </c>
      <c r="F128" s="54" t="s">
        <v>515</v>
      </c>
      <c r="G128" s="54" t="s">
        <v>21</v>
      </c>
      <c r="H128" s="54" t="s">
        <v>17</v>
      </c>
      <c r="I128" s="51">
        <v>238.7</v>
      </c>
      <c r="J128" s="22"/>
      <c r="K128" s="22"/>
      <c r="L128" s="22"/>
      <c r="M128" s="22"/>
      <c r="N128" s="48" t="s">
        <v>18</v>
      </c>
    </row>
    <row r="129" spans="1:14" s="47" customFormat="1" x14ac:dyDescent="0.25">
      <c r="A129" s="18" t="s">
        <v>516</v>
      </c>
      <c r="B129" s="19">
        <v>42863</v>
      </c>
      <c r="C129" s="20" t="s">
        <v>19</v>
      </c>
      <c r="D129" s="20" t="s">
        <v>517</v>
      </c>
      <c r="E129" s="21" t="s">
        <v>518</v>
      </c>
      <c r="F129" s="54" t="s">
        <v>519</v>
      </c>
      <c r="G129" s="54" t="s">
        <v>20</v>
      </c>
      <c r="H129" s="54" t="s">
        <v>1242</v>
      </c>
      <c r="I129" s="51">
        <v>174.9</v>
      </c>
      <c r="J129" s="22"/>
      <c r="K129" s="22"/>
      <c r="L129" s="22"/>
      <c r="M129" s="22"/>
      <c r="N129" s="48" t="s">
        <v>18</v>
      </c>
    </row>
    <row r="130" spans="1:14" s="47" customFormat="1" x14ac:dyDescent="0.25">
      <c r="A130" s="18" t="s">
        <v>520</v>
      </c>
      <c r="B130" s="19">
        <v>42863</v>
      </c>
      <c r="C130" s="20" t="s">
        <v>15</v>
      </c>
      <c r="D130" s="20" t="s">
        <v>521</v>
      </c>
      <c r="E130" s="21" t="s">
        <v>522</v>
      </c>
      <c r="F130" s="54" t="s">
        <v>523</v>
      </c>
      <c r="G130" s="54" t="s">
        <v>16</v>
      </c>
      <c r="H130" s="54" t="s">
        <v>1243</v>
      </c>
      <c r="I130" s="51">
        <v>331.5</v>
      </c>
      <c r="J130" s="22"/>
      <c r="K130" s="22"/>
      <c r="L130" s="22"/>
      <c r="M130" s="22"/>
      <c r="N130" s="48" t="s">
        <v>18</v>
      </c>
    </row>
    <row r="131" spans="1:14" s="47" customFormat="1" x14ac:dyDescent="0.25">
      <c r="A131" s="18" t="s">
        <v>524</v>
      </c>
      <c r="B131" s="19">
        <v>42864</v>
      </c>
      <c r="C131" s="20" t="s">
        <v>19</v>
      </c>
      <c r="D131" s="20" t="s">
        <v>525</v>
      </c>
      <c r="E131" s="21" t="s">
        <v>526</v>
      </c>
      <c r="F131" s="54" t="s">
        <v>527</v>
      </c>
      <c r="G131" s="54" t="s">
        <v>21</v>
      </c>
      <c r="H131" s="54" t="s">
        <v>1242</v>
      </c>
      <c r="I131" s="51">
        <v>474.8</v>
      </c>
      <c r="J131" s="22"/>
      <c r="K131" s="22"/>
      <c r="L131" s="22"/>
      <c r="M131" s="22"/>
      <c r="N131" s="48" t="s">
        <v>18</v>
      </c>
    </row>
    <row r="132" spans="1:14" s="47" customFormat="1" x14ac:dyDescent="0.25">
      <c r="A132" s="18" t="s">
        <v>528</v>
      </c>
      <c r="B132" s="19">
        <v>42864</v>
      </c>
      <c r="C132" s="20" t="s">
        <v>26</v>
      </c>
      <c r="D132" s="20" t="s">
        <v>529</v>
      </c>
      <c r="E132" s="21" t="s">
        <v>530</v>
      </c>
      <c r="F132" s="54" t="s">
        <v>531</v>
      </c>
      <c r="G132" s="54" t="s">
        <v>21</v>
      </c>
      <c r="H132" s="54" t="s">
        <v>1242</v>
      </c>
      <c r="I132" s="51">
        <v>176.9</v>
      </c>
      <c r="J132" s="22"/>
      <c r="K132" s="22"/>
      <c r="L132" s="22"/>
      <c r="M132" s="22"/>
      <c r="N132" s="48" t="s">
        <v>18</v>
      </c>
    </row>
    <row r="133" spans="1:14" s="47" customFormat="1" x14ac:dyDescent="0.25">
      <c r="A133" s="18" t="s">
        <v>532</v>
      </c>
      <c r="B133" s="19">
        <v>42865</v>
      </c>
      <c r="C133" s="20" t="s">
        <v>46</v>
      </c>
      <c r="D133" s="20" t="s">
        <v>533</v>
      </c>
      <c r="E133" s="21" t="s">
        <v>534</v>
      </c>
      <c r="F133" s="54" t="s">
        <v>535</v>
      </c>
      <c r="G133" s="54" t="s">
        <v>20</v>
      </c>
      <c r="H133" s="54" t="s">
        <v>1242</v>
      </c>
      <c r="I133" s="51">
        <v>15694.999999999998</v>
      </c>
      <c r="J133" s="22"/>
      <c r="K133" s="22"/>
      <c r="L133" s="22"/>
      <c r="M133" s="22"/>
      <c r="N133" s="48" t="s">
        <v>18</v>
      </c>
    </row>
    <row r="134" spans="1:14" s="47" customFormat="1" x14ac:dyDescent="0.25">
      <c r="A134" s="18" t="s">
        <v>536</v>
      </c>
      <c r="B134" s="19">
        <v>42865</v>
      </c>
      <c r="C134" s="20" t="s">
        <v>26</v>
      </c>
      <c r="D134" s="20" t="s">
        <v>537</v>
      </c>
      <c r="E134" s="21" t="s">
        <v>538</v>
      </c>
      <c r="F134" s="54" t="s">
        <v>539</v>
      </c>
      <c r="G134" s="54" t="s">
        <v>20</v>
      </c>
      <c r="H134" s="54" t="s">
        <v>1242</v>
      </c>
      <c r="I134" s="51">
        <v>189.8</v>
      </c>
      <c r="J134" s="22"/>
      <c r="K134" s="22"/>
      <c r="L134" s="22"/>
      <c r="M134" s="22"/>
      <c r="N134" s="48" t="s">
        <v>18</v>
      </c>
    </row>
    <row r="135" spans="1:14" s="47" customFormat="1" x14ac:dyDescent="0.25">
      <c r="A135" s="18" t="s">
        <v>536</v>
      </c>
      <c r="B135" s="19">
        <v>42865</v>
      </c>
      <c r="C135" s="20" t="s">
        <v>26</v>
      </c>
      <c r="D135" s="20" t="s">
        <v>537</v>
      </c>
      <c r="E135" s="21" t="s">
        <v>538</v>
      </c>
      <c r="F135" s="54" t="s">
        <v>540</v>
      </c>
      <c r="G135" s="54" t="s">
        <v>20</v>
      </c>
      <c r="H135" s="54" t="s">
        <v>1242</v>
      </c>
      <c r="I135" s="51">
        <v>197.3</v>
      </c>
      <c r="J135" s="22"/>
      <c r="K135" s="22"/>
      <c r="L135" s="22"/>
      <c r="M135" s="22"/>
      <c r="N135" s="48" t="s">
        <v>18</v>
      </c>
    </row>
    <row r="136" spans="1:14" s="47" customFormat="1" x14ac:dyDescent="0.25">
      <c r="A136" s="18" t="s">
        <v>541</v>
      </c>
      <c r="B136" s="19">
        <v>42865</v>
      </c>
      <c r="C136" s="20" t="s">
        <v>26</v>
      </c>
      <c r="D136" s="20" t="s">
        <v>542</v>
      </c>
      <c r="E136" s="21" t="s">
        <v>543</v>
      </c>
      <c r="F136" s="54" t="s">
        <v>544</v>
      </c>
      <c r="G136" s="54" t="s">
        <v>21</v>
      </c>
      <c r="H136" s="54" t="s">
        <v>1242</v>
      </c>
      <c r="I136" s="51">
        <v>489.7</v>
      </c>
      <c r="J136" s="22"/>
      <c r="K136" s="22"/>
      <c r="L136" s="22"/>
      <c r="M136" s="22"/>
      <c r="N136" s="48" t="s">
        <v>18</v>
      </c>
    </row>
    <row r="137" spans="1:14" s="47" customFormat="1" x14ac:dyDescent="0.25">
      <c r="A137" s="18" t="s">
        <v>545</v>
      </c>
      <c r="B137" s="19">
        <v>42866</v>
      </c>
      <c r="C137" s="20" t="s">
        <v>15</v>
      </c>
      <c r="D137" s="20" t="s">
        <v>546</v>
      </c>
      <c r="E137" s="21" t="s">
        <v>547</v>
      </c>
      <c r="F137" s="54" t="s">
        <v>548</v>
      </c>
      <c r="G137" s="54" t="s">
        <v>16</v>
      </c>
      <c r="H137" s="54" t="s">
        <v>1243</v>
      </c>
      <c r="I137" s="51">
        <v>185</v>
      </c>
      <c r="J137" s="22"/>
      <c r="K137" s="22"/>
      <c r="L137" s="22"/>
      <c r="M137" s="22"/>
      <c r="N137" s="48" t="s">
        <v>18</v>
      </c>
    </row>
    <row r="138" spans="1:14" s="47" customFormat="1" x14ac:dyDescent="0.25">
      <c r="A138" s="18" t="s">
        <v>549</v>
      </c>
      <c r="B138" s="19">
        <v>42866</v>
      </c>
      <c r="C138" s="20" t="s">
        <v>26</v>
      </c>
      <c r="D138" s="20" t="s">
        <v>550</v>
      </c>
      <c r="E138" s="21" t="s">
        <v>551</v>
      </c>
      <c r="F138" s="54" t="s">
        <v>552</v>
      </c>
      <c r="G138" s="54" t="s">
        <v>20</v>
      </c>
      <c r="H138" s="54" t="s">
        <v>1243</v>
      </c>
      <c r="I138" s="51">
        <v>431.8</v>
      </c>
      <c r="J138" s="22"/>
      <c r="K138" s="22"/>
      <c r="L138" s="22"/>
      <c r="M138" s="22"/>
      <c r="N138" s="48" t="s">
        <v>18</v>
      </c>
    </row>
    <row r="139" spans="1:14" s="47" customFormat="1" x14ac:dyDescent="0.25">
      <c r="A139" s="18" t="s">
        <v>549</v>
      </c>
      <c r="B139" s="19">
        <v>42866</v>
      </c>
      <c r="C139" s="20" t="s">
        <v>26</v>
      </c>
      <c r="D139" s="20" t="s">
        <v>550</v>
      </c>
      <c r="E139" s="21" t="s">
        <v>551</v>
      </c>
      <c r="F139" s="54" t="s">
        <v>553</v>
      </c>
      <c r="G139" s="54" t="s">
        <v>20</v>
      </c>
      <c r="H139" s="54" t="s">
        <v>1243</v>
      </c>
      <c r="I139" s="51">
        <v>341.2</v>
      </c>
      <c r="J139" s="22"/>
      <c r="K139" s="22"/>
      <c r="L139" s="22"/>
      <c r="M139" s="22"/>
      <c r="N139" s="48" t="s">
        <v>18</v>
      </c>
    </row>
    <row r="140" spans="1:14" s="47" customFormat="1" x14ac:dyDescent="0.25">
      <c r="A140" s="18" t="s">
        <v>549</v>
      </c>
      <c r="B140" s="19">
        <v>42866</v>
      </c>
      <c r="C140" s="20" t="s">
        <v>26</v>
      </c>
      <c r="D140" s="20" t="s">
        <v>550</v>
      </c>
      <c r="E140" s="21" t="s">
        <v>551</v>
      </c>
      <c r="F140" s="54" t="s">
        <v>554</v>
      </c>
      <c r="G140" s="54" t="s">
        <v>20</v>
      </c>
      <c r="H140" s="54" t="s">
        <v>1243</v>
      </c>
      <c r="I140" s="51">
        <v>191.7</v>
      </c>
      <c r="J140" s="22"/>
      <c r="K140" s="22"/>
      <c r="L140" s="22"/>
      <c r="M140" s="22"/>
      <c r="N140" s="48" t="s">
        <v>18</v>
      </c>
    </row>
    <row r="141" spans="1:14" s="47" customFormat="1" x14ac:dyDescent="0.25">
      <c r="A141" s="18" t="s">
        <v>549</v>
      </c>
      <c r="B141" s="19">
        <v>42866</v>
      </c>
      <c r="C141" s="20" t="s">
        <v>26</v>
      </c>
      <c r="D141" s="20" t="s">
        <v>550</v>
      </c>
      <c r="E141" s="21" t="s">
        <v>551</v>
      </c>
      <c r="F141" s="54" t="s">
        <v>555</v>
      </c>
      <c r="G141" s="54" t="s">
        <v>21</v>
      </c>
      <c r="H141" s="54" t="s">
        <v>1243</v>
      </c>
      <c r="I141" s="51">
        <v>519.70000000000005</v>
      </c>
      <c r="J141" s="22"/>
      <c r="K141" s="22"/>
      <c r="L141" s="22"/>
      <c r="M141" s="22"/>
      <c r="N141" s="48" t="s">
        <v>18</v>
      </c>
    </row>
    <row r="142" spans="1:14" s="47" customFormat="1" x14ac:dyDescent="0.25">
      <c r="A142" s="18" t="s">
        <v>549</v>
      </c>
      <c r="B142" s="19">
        <v>42866</v>
      </c>
      <c r="C142" s="20" t="s">
        <v>26</v>
      </c>
      <c r="D142" s="20" t="s">
        <v>550</v>
      </c>
      <c r="E142" s="21" t="s">
        <v>551</v>
      </c>
      <c r="F142" s="54" t="s">
        <v>556</v>
      </c>
      <c r="G142" s="54" t="s">
        <v>20</v>
      </c>
      <c r="H142" s="54" t="s">
        <v>1243</v>
      </c>
      <c r="I142" s="51">
        <v>640.9</v>
      </c>
      <c r="J142" s="22"/>
      <c r="K142" s="22"/>
      <c r="L142" s="22"/>
      <c r="M142" s="22"/>
      <c r="N142" s="48" t="s">
        <v>18</v>
      </c>
    </row>
    <row r="143" spans="1:14" s="47" customFormat="1" x14ac:dyDescent="0.25">
      <c r="A143" s="18" t="s">
        <v>557</v>
      </c>
      <c r="B143" s="19">
        <v>42867</v>
      </c>
      <c r="C143" s="20" t="s">
        <v>19</v>
      </c>
      <c r="D143" s="20" t="s">
        <v>558</v>
      </c>
      <c r="E143" s="21" t="s">
        <v>559</v>
      </c>
      <c r="F143" s="54" t="s">
        <v>560</v>
      </c>
      <c r="G143" s="54" t="s">
        <v>20</v>
      </c>
      <c r="H143" s="54" t="s">
        <v>561</v>
      </c>
      <c r="I143" s="51">
        <v>1186.9000000000001</v>
      </c>
      <c r="J143" s="22"/>
      <c r="K143" s="22"/>
      <c r="L143" s="22"/>
      <c r="M143" s="22"/>
      <c r="N143" s="48" t="s">
        <v>18</v>
      </c>
    </row>
    <row r="144" spans="1:14" s="47" customFormat="1" x14ac:dyDescent="0.25">
      <c r="A144" s="18" t="s">
        <v>557</v>
      </c>
      <c r="B144" s="19">
        <v>42867</v>
      </c>
      <c r="C144" s="20" t="s">
        <v>19</v>
      </c>
      <c r="D144" s="20" t="s">
        <v>558</v>
      </c>
      <c r="E144" s="21" t="s">
        <v>559</v>
      </c>
      <c r="F144" s="54" t="s">
        <v>562</v>
      </c>
      <c r="G144" s="54" t="s">
        <v>20</v>
      </c>
      <c r="H144" s="54" t="s">
        <v>561</v>
      </c>
      <c r="I144" s="51">
        <v>17686.3</v>
      </c>
      <c r="J144" s="22"/>
      <c r="K144" s="22"/>
      <c r="L144" s="22"/>
      <c r="M144" s="22"/>
      <c r="N144" s="48" t="s">
        <v>18</v>
      </c>
    </row>
    <row r="145" spans="1:14" s="47" customFormat="1" x14ac:dyDescent="0.25">
      <c r="A145" s="18" t="s">
        <v>563</v>
      </c>
      <c r="B145" s="19">
        <v>42867</v>
      </c>
      <c r="C145" s="20" t="s">
        <v>26</v>
      </c>
      <c r="D145" s="20" t="s">
        <v>564</v>
      </c>
      <c r="E145" s="21" t="s">
        <v>565</v>
      </c>
      <c r="F145" s="54" t="s">
        <v>566</v>
      </c>
      <c r="G145" s="54" t="s">
        <v>20</v>
      </c>
      <c r="H145" s="54" t="s">
        <v>28</v>
      </c>
      <c r="I145" s="51" t="s">
        <v>1244</v>
      </c>
      <c r="J145" s="22"/>
      <c r="K145" s="22"/>
      <c r="L145" s="22"/>
      <c r="M145" s="22"/>
      <c r="N145" s="48" t="s">
        <v>18</v>
      </c>
    </row>
    <row r="146" spans="1:14" s="47" customFormat="1" x14ac:dyDescent="0.25">
      <c r="A146" s="18" t="s">
        <v>567</v>
      </c>
      <c r="B146" s="19">
        <v>42868</v>
      </c>
      <c r="C146" s="20" t="s">
        <v>26</v>
      </c>
      <c r="D146" s="20" t="s">
        <v>568</v>
      </c>
      <c r="E146" s="21" t="s">
        <v>569</v>
      </c>
      <c r="F146" s="54" t="s">
        <v>570</v>
      </c>
      <c r="G146" s="54" t="s">
        <v>20</v>
      </c>
      <c r="H146" s="54" t="s">
        <v>1243</v>
      </c>
      <c r="I146" s="51">
        <v>12517</v>
      </c>
      <c r="J146" s="22"/>
      <c r="K146" s="22"/>
      <c r="L146" s="22"/>
      <c r="M146" s="22"/>
      <c r="N146" s="48" t="s">
        <v>18</v>
      </c>
    </row>
    <row r="147" spans="1:14" s="47" customFormat="1" x14ac:dyDescent="0.25">
      <c r="A147" s="18" t="s">
        <v>571</v>
      </c>
      <c r="B147" s="19">
        <v>42868</v>
      </c>
      <c r="C147" s="20" t="s">
        <v>26</v>
      </c>
      <c r="D147" s="20" t="s">
        <v>572</v>
      </c>
      <c r="E147" s="21" t="s">
        <v>573</v>
      </c>
      <c r="F147" s="54" t="s">
        <v>574</v>
      </c>
      <c r="G147" s="54" t="s">
        <v>20</v>
      </c>
      <c r="H147" s="54" t="s">
        <v>30</v>
      </c>
      <c r="I147" s="51">
        <v>169.6</v>
      </c>
      <c r="J147" s="22"/>
      <c r="K147" s="22"/>
      <c r="L147" s="22"/>
      <c r="M147" s="22"/>
      <c r="N147" s="48" t="s">
        <v>18</v>
      </c>
    </row>
    <row r="148" spans="1:14" s="47" customFormat="1" x14ac:dyDescent="0.25">
      <c r="A148" s="18" t="s">
        <v>575</v>
      </c>
      <c r="B148" s="19">
        <v>42869</v>
      </c>
      <c r="C148" s="20" t="s">
        <v>26</v>
      </c>
      <c r="D148" s="20" t="s">
        <v>576</v>
      </c>
      <c r="E148" s="21" t="s">
        <v>577</v>
      </c>
      <c r="F148" s="54" t="s">
        <v>578</v>
      </c>
      <c r="G148" s="54" t="s">
        <v>21</v>
      </c>
      <c r="H148" s="54" t="s">
        <v>17</v>
      </c>
      <c r="I148" s="51">
        <v>250</v>
      </c>
      <c r="J148" s="22"/>
      <c r="K148" s="22"/>
      <c r="L148" s="22"/>
      <c r="M148" s="22"/>
      <c r="N148" s="48" t="s">
        <v>18</v>
      </c>
    </row>
    <row r="149" spans="1:14" s="47" customFormat="1" x14ac:dyDescent="0.25">
      <c r="A149" s="18" t="s">
        <v>579</v>
      </c>
      <c r="B149" s="19">
        <v>42869</v>
      </c>
      <c r="C149" s="20" t="s">
        <v>26</v>
      </c>
      <c r="D149" s="20" t="s">
        <v>580</v>
      </c>
      <c r="E149" s="21" t="s">
        <v>581</v>
      </c>
      <c r="F149" s="54" t="s">
        <v>582</v>
      </c>
      <c r="G149" s="54" t="s">
        <v>21</v>
      </c>
      <c r="H149" s="54" t="s">
        <v>41</v>
      </c>
      <c r="I149" s="51" t="s">
        <v>1244</v>
      </c>
      <c r="J149" s="22"/>
      <c r="K149" s="22"/>
      <c r="L149" s="22"/>
      <c r="M149" s="22"/>
      <c r="N149" s="48" t="s">
        <v>18</v>
      </c>
    </row>
    <row r="150" spans="1:14" s="47" customFormat="1" x14ac:dyDescent="0.25">
      <c r="A150" s="18" t="s">
        <v>583</v>
      </c>
      <c r="B150" s="19">
        <v>42781</v>
      </c>
      <c r="C150" s="20" t="s">
        <v>26</v>
      </c>
      <c r="D150" s="20" t="s">
        <v>584</v>
      </c>
      <c r="E150" s="21" t="s">
        <v>585</v>
      </c>
      <c r="F150" s="54" t="s">
        <v>586</v>
      </c>
      <c r="G150" s="54" t="s">
        <v>21</v>
      </c>
      <c r="H150" s="54" t="s">
        <v>28</v>
      </c>
      <c r="I150" s="51" t="s">
        <v>1244</v>
      </c>
      <c r="J150" s="22"/>
      <c r="K150" s="22"/>
      <c r="L150" s="22"/>
      <c r="M150" s="22"/>
      <c r="N150" s="48" t="s">
        <v>18</v>
      </c>
    </row>
    <row r="151" spans="1:14" s="47" customFormat="1" x14ac:dyDescent="0.25">
      <c r="A151" s="18" t="s">
        <v>587</v>
      </c>
      <c r="B151" s="19">
        <v>42870</v>
      </c>
      <c r="C151" s="20" t="s">
        <v>15</v>
      </c>
      <c r="D151" s="20" t="s">
        <v>588</v>
      </c>
      <c r="E151" s="21" t="s">
        <v>589</v>
      </c>
      <c r="F151" s="54" t="s">
        <v>590</v>
      </c>
      <c r="G151" s="54" t="s">
        <v>21</v>
      </c>
      <c r="H151" s="54" t="s">
        <v>17</v>
      </c>
      <c r="I151" s="51" t="s">
        <v>1244</v>
      </c>
      <c r="J151" s="22"/>
      <c r="K151" s="22"/>
      <c r="L151" s="22"/>
      <c r="M151" s="22"/>
      <c r="N151" s="48" t="s">
        <v>18</v>
      </c>
    </row>
    <row r="152" spans="1:14" s="47" customFormat="1" x14ac:dyDescent="0.25">
      <c r="A152" s="18" t="s">
        <v>591</v>
      </c>
      <c r="B152" s="19">
        <v>42931</v>
      </c>
      <c r="C152" s="20" t="s">
        <v>19</v>
      </c>
      <c r="D152" s="20" t="s">
        <v>592</v>
      </c>
      <c r="E152" s="21" t="s">
        <v>593</v>
      </c>
      <c r="F152" s="54" t="s">
        <v>594</v>
      </c>
      <c r="G152" s="54" t="s">
        <v>21</v>
      </c>
      <c r="H152" s="54" t="s">
        <v>17</v>
      </c>
      <c r="I152" s="51">
        <v>16403.900000000001</v>
      </c>
      <c r="J152" s="22"/>
      <c r="K152" s="22"/>
      <c r="L152" s="22"/>
      <c r="M152" s="22"/>
      <c r="N152" s="48" t="s">
        <v>18</v>
      </c>
    </row>
    <row r="153" spans="1:14" s="47" customFormat="1" x14ac:dyDescent="0.25">
      <c r="A153" s="20" t="s">
        <v>595</v>
      </c>
      <c r="B153" s="19">
        <v>42931</v>
      </c>
      <c r="C153" s="20" t="s">
        <v>26</v>
      </c>
      <c r="D153" s="20" t="s">
        <v>596</v>
      </c>
      <c r="E153" s="20" t="s">
        <v>597</v>
      </c>
      <c r="F153" s="54" t="s">
        <v>598</v>
      </c>
      <c r="G153" s="54" t="s">
        <v>20</v>
      </c>
      <c r="H153" s="54" t="s">
        <v>37</v>
      </c>
      <c r="I153" s="51">
        <v>505.19</v>
      </c>
      <c r="J153" s="22"/>
      <c r="K153" s="22"/>
      <c r="L153" s="22"/>
      <c r="M153" s="22"/>
      <c r="N153" s="48" t="s">
        <v>18</v>
      </c>
    </row>
    <row r="154" spans="1:14" s="47" customFormat="1" x14ac:dyDescent="0.25">
      <c r="A154" s="20" t="s">
        <v>599</v>
      </c>
      <c r="B154" s="19">
        <v>42871</v>
      </c>
      <c r="C154" s="20" t="s">
        <v>15</v>
      </c>
      <c r="D154" s="20" t="s">
        <v>600</v>
      </c>
      <c r="E154" s="20" t="s">
        <v>601</v>
      </c>
      <c r="F154" s="54" t="s">
        <v>602</v>
      </c>
      <c r="G154" s="54" t="s">
        <v>16</v>
      </c>
      <c r="H154" s="54" t="s">
        <v>28</v>
      </c>
      <c r="I154" s="51" t="s">
        <v>1244</v>
      </c>
      <c r="J154" s="22"/>
      <c r="K154" s="22"/>
      <c r="L154" s="22"/>
      <c r="M154" s="22"/>
      <c r="N154" s="48" t="s">
        <v>18</v>
      </c>
    </row>
    <row r="155" spans="1:14" s="47" customFormat="1" x14ac:dyDescent="0.25">
      <c r="A155" s="20" t="s">
        <v>603</v>
      </c>
      <c r="B155" s="19">
        <v>42871</v>
      </c>
      <c r="C155" s="20" t="s">
        <v>26</v>
      </c>
      <c r="D155" s="20" t="s">
        <v>604</v>
      </c>
      <c r="E155" s="20" t="s">
        <v>605</v>
      </c>
      <c r="F155" s="54" t="s">
        <v>606</v>
      </c>
      <c r="G155" s="54" t="s">
        <v>20</v>
      </c>
      <c r="H155" s="54" t="s">
        <v>1243</v>
      </c>
      <c r="I155" s="51">
        <v>847.5</v>
      </c>
      <c r="J155" s="22"/>
      <c r="K155" s="22"/>
      <c r="L155" s="22"/>
      <c r="M155" s="22"/>
      <c r="N155" s="48" t="s">
        <v>18</v>
      </c>
    </row>
    <row r="156" spans="1:14" s="47" customFormat="1" x14ac:dyDescent="0.25">
      <c r="A156" s="20" t="s">
        <v>607</v>
      </c>
      <c r="B156" s="19">
        <v>42871</v>
      </c>
      <c r="C156" s="20" t="s">
        <v>24</v>
      </c>
      <c r="D156" s="20" t="s">
        <v>608</v>
      </c>
      <c r="E156" s="20" t="s">
        <v>609</v>
      </c>
      <c r="F156" s="54" t="s">
        <v>610</v>
      </c>
      <c r="G156" s="54" t="s">
        <v>21</v>
      </c>
      <c r="H156" s="54" t="s">
        <v>1243</v>
      </c>
      <c r="I156" s="51" t="s">
        <v>1244</v>
      </c>
      <c r="J156" s="22"/>
      <c r="K156" s="22"/>
      <c r="L156" s="22"/>
      <c r="M156" s="22"/>
      <c r="N156" s="48" t="s">
        <v>18</v>
      </c>
    </row>
    <row r="157" spans="1:14" s="47" customFormat="1" x14ac:dyDescent="0.25">
      <c r="A157" s="20" t="s">
        <v>611</v>
      </c>
      <c r="B157" s="19">
        <v>42871</v>
      </c>
      <c r="C157" s="20" t="s">
        <v>15</v>
      </c>
      <c r="D157" s="20" t="s">
        <v>612</v>
      </c>
      <c r="E157" s="20" t="s">
        <v>613</v>
      </c>
      <c r="F157" s="54" t="s">
        <v>614</v>
      </c>
      <c r="G157" s="54" t="s">
        <v>16</v>
      </c>
      <c r="H157" s="54" t="s">
        <v>1242</v>
      </c>
      <c r="I157" s="51">
        <v>317.8</v>
      </c>
      <c r="J157" s="22"/>
      <c r="K157" s="22"/>
      <c r="L157" s="22"/>
      <c r="M157" s="22"/>
      <c r="N157" s="48" t="s">
        <v>18</v>
      </c>
    </row>
    <row r="158" spans="1:14" s="47" customFormat="1" x14ac:dyDescent="0.25">
      <c r="A158" s="20" t="s">
        <v>615</v>
      </c>
      <c r="B158" s="19">
        <v>42872</v>
      </c>
      <c r="C158" s="20" t="s">
        <v>19</v>
      </c>
      <c r="D158" s="20" t="s">
        <v>616</v>
      </c>
      <c r="E158" s="20" t="s">
        <v>617</v>
      </c>
      <c r="F158" s="54" t="s">
        <v>618</v>
      </c>
      <c r="G158" s="54" t="s">
        <v>21</v>
      </c>
      <c r="H158" s="54" t="s">
        <v>1243</v>
      </c>
      <c r="I158" s="51">
        <v>421.6</v>
      </c>
      <c r="J158" s="22"/>
      <c r="K158" s="22"/>
      <c r="L158" s="22"/>
      <c r="M158" s="22"/>
      <c r="N158" s="48" t="s">
        <v>18</v>
      </c>
    </row>
    <row r="159" spans="1:14" s="47" customFormat="1" x14ac:dyDescent="0.25">
      <c r="A159" s="20" t="s">
        <v>619</v>
      </c>
      <c r="B159" s="19">
        <v>42872</v>
      </c>
      <c r="C159" s="20" t="s">
        <v>26</v>
      </c>
      <c r="D159" s="20" t="s">
        <v>620</v>
      </c>
      <c r="E159" s="20" t="s">
        <v>621</v>
      </c>
      <c r="F159" s="54" t="s">
        <v>622</v>
      </c>
      <c r="G159" s="54" t="s">
        <v>21</v>
      </c>
      <c r="H159" s="54" t="s">
        <v>1242</v>
      </c>
      <c r="I159" s="51">
        <v>212.4</v>
      </c>
      <c r="J159" s="22"/>
      <c r="K159" s="22"/>
      <c r="L159" s="22"/>
      <c r="M159" s="22"/>
      <c r="N159" s="48" t="s">
        <v>18</v>
      </c>
    </row>
    <row r="160" spans="1:14" s="47" customFormat="1" x14ac:dyDescent="0.25">
      <c r="A160" s="20" t="s">
        <v>619</v>
      </c>
      <c r="B160" s="19">
        <v>42872</v>
      </c>
      <c r="C160" s="20" t="s">
        <v>26</v>
      </c>
      <c r="D160" s="20" t="s">
        <v>620</v>
      </c>
      <c r="E160" s="20" t="s">
        <v>621</v>
      </c>
      <c r="F160" s="54" t="s">
        <v>623</v>
      </c>
      <c r="G160" s="54" t="s">
        <v>21</v>
      </c>
      <c r="H160" s="54" t="s">
        <v>1242</v>
      </c>
      <c r="I160" s="51">
        <v>169.3</v>
      </c>
      <c r="J160" s="22"/>
      <c r="K160" s="22"/>
      <c r="L160" s="22"/>
      <c r="M160" s="22"/>
      <c r="N160" s="48" t="s">
        <v>18</v>
      </c>
    </row>
    <row r="161" spans="1:14" s="47" customFormat="1" x14ac:dyDescent="0.25">
      <c r="A161" s="20" t="s">
        <v>624</v>
      </c>
      <c r="B161" s="19">
        <v>42872</v>
      </c>
      <c r="C161" s="20" t="s">
        <v>26</v>
      </c>
      <c r="D161" s="20" t="s">
        <v>625</v>
      </c>
      <c r="E161" s="20" t="s">
        <v>626</v>
      </c>
      <c r="F161" s="54" t="s">
        <v>627</v>
      </c>
      <c r="G161" s="54" t="s">
        <v>20</v>
      </c>
      <c r="H161" s="54" t="s">
        <v>22</v>
      </c>
      <c r="I161" s="51">
        <v>219.7</v>
      </c>
      <c r="J161" s="22"/>
      <c r="K161" s="22"/>
      <c r="L161" s="22"/>
      <c r="M161" s="22"/>
      <c r="N161" s="48" t="s">
        <v>18</v>
      </c>
    </row>
    <row r="162" spans="1:14" s="47" customFormat="1" x14ac:dyDescent="0.25">
      <c r="A162" s="20" t="s">
        <v>624</v>
      </c>
      <c r="B162" s="19">
        <v>42872</v>
      </c>
      <c r="C162" s="20" t="s">
        <v>26</v>
      </c>
      <c r="D162" s="20" t="s">
        <v>625</v>
      </c>
      <c r="E162" s="20" t="s">
        <v>626</v>
      </c>
      <c r="F162" s="54" t="s">
        <v>628</v>
      </c>
      <c r="G162" s="54" t="s">
        <v>20</v>
      </c>
      <c r="H162" s="54" t="s">
        <v>22</v>
      </c>
      <c r="I162" s="51">
        <v>448.5</v>
      </c>
      <c r="J162" s="22"/>
      <c r="K162" s="22"/>
      <c r="L162" s="22"/>
      <c r="M162" s="22"/>
      <c r="N162" s="48" t="s">
        <v>18</v>
      </c>
    </row>
    <row r="163" spans="1:14" s="47" customFormat="1" x14ac:dyDescent="0.25">
      <c r="A163" s="20" t="s">
        <v>624</v>
      </c>
      <c r="B163" s="19">
        <v>42872</v>
      </c>
      <c r="C163" s="20" t="s">
        <v>26</v>
      </c>
      <c r="D163" s="20" t="s">
        <v>625</v>
      </c>
      <c r="E163" s="20" t="s">
        <v>626</v>
      </c>
      <c r="F163" s="54" t="s">
        <v>629</v>
      </c>
      <c r="G163" s="54" t="s">
        <v>21</v>
      </c>
      <c r="H163" s="54" t="s">
        <v>22</v>
      </c>
      <c r="I163" s="51">
        <v>11905.400000000001</v>
      </c>
      <c r="J163" s="22"/>
      <c r="K163" s="22"/>
      <c r="L163" s="22"/>
      <c r="M163" s="22"/>
      <c r="N163" s="48" t="s">
        <v>18</v>
      </c>
    </row>
    <row r="164" spans="1:14" s="47" customFormat="1" x14ac:dyDescent="0.25">
      <c r="A164" s="20" t="s">
        <v>630</v>
      </c>
      <c r="B164" s="19">
        <v>42873</v>
      </c>
      <c r="C164" s="20" t="s">
        <v>26</v>
      </c>
      <c r="D164" s="20" t="s">
        <v>631</v>
      </c>
      <c r="E164" s="20" t="s">
        <v>632</v>
      </c>
      <c r="F164" s="54" t="s">
        <v>633</v>
      </c>
      <c r="G164" s="54" t="s">
        <v>20</v>
      </c>
      <c r="H164" s="54" t="s">
        <v>17</v>
      </c>
      <c r="I164" s="51">
        <v>269.10000000000002</v>
      </c>
      <c r="J164" s="22"/>
      <c r="K164" s="22"/>
      <c r="L164" s="22"/>
      <c r="M164" s="22"/>
      <c r="N164" s="48" t="s">
        <v>18</v>
      </c>
    </row>
    <row r="165" spans="1:14" s="47" customFormat="1" x14ac:dyDescent="0.25">
      <c r="A165" s="20" t="s">
        <v>630</v>
      </c>
      <c r="B165" s="19">
        <v>42873</v>
      </c>
      <c r="C165" s="20" t="s">
        <v>26</v>
      </c>
      <c r="D165" s="20" t="s">
        <v>631</v>
      </c>
      <c r="E165" s="20" t="s">
        <v>632</v>
      </c>
      <c r="F165" s="54" t="s">
        <v>634</v>
      </c>
      <c r="G165" s="54" t="s">
        <v>20</v>
      </c>
      <c r="H165" s="54" t="s">
        <v>17</v>
      </c>
      <c r="I165" s="51">
        <v>388.6</v>
      </c>
      <c r="J165" s="22"/>
      <c r="K165" s="22"/>
      <c r="L165" s="22"/>
      <c r="M165" s="22"/>
      <c r="N165" s="48" t="s">
        <v>18</v>
      </c>
    </row>
    <row r="166" spans="1:14" s="47" customFormat="1" x14ac:dyDescent="0.25">
      <c r="A166" s="20" t="s">
        <v>635</v>
      </c>
      <c r="B166" s="19">
        <v>42874</v>
      </c>
      <c r="C166" s="20" t="s">
        <v>26</v>
      </c>
      <c r="D166" s="20" t="s">
        <v>636</v>
      </c>
      <c r="E166" s="20" t="s">
        <v>637</v>
      </c>
      <c r="F166" s="54" t="s">
        <v>638</v>
      </c>
      <c r="G166" s="54" t="s">
        <v>21</v>
      </c>
      <c r="H166" s="54" t="s">
        <v>1242</v>
      </c>
      <c r="I166" s="51">
        <v>293.89999999999998</v>
      </c>
      <c r="J166" s="22"/>
      <c r="K166" s="22"/>
      <c r="L166" s="22"/>
      <c r="M166" s="22"/>
      <c r="N166" s="48" t="s">
        <v>18</v>
      </c>
    </row>
    <row r="167" spans="1:14" s="47" customFormat="1" x14ac:dyDescent="0.25">
      <c r="A167" s="20" t="s">
        <v>639</v>
      </c>
      <c r="B167" s="19">
        <v>42875</v>
      </c>
      <c r="C167" s="20" t="s">
        <v>19</v>
      </c>
      <c r="D167" s="20" t="s">
        <v>640</v>
      </c>
      <c r="E167" s="20" t="s">
        <v>641</v>
      </c>
      <c r="F167" s="54" t="s">
        <v>642</v>
      </c>
      <c r="G167" s="54" t="s">
        <v>21</v>
      </c>
      <c r="H167" s="54" t="s">
        <v>1242</v>
      </c>
      <c r="I167" s="51" t="s">
        <v>1244</v>
      </c>
      <c r="J167" s="22"/>
      <c r="K167" s="22"/>
      <c r="L167" s="22"/>
      <c r="M167" s="22"/>
      <c r="N167" s="48" t="s">
        <v>18</v>
      </c>
    </row>
    <row r="168" spans="1:14" s="47" customFormat="1" x14ac:dyDescent="0.25">
      <c r="A168" s="18" t="s">
        <v>643</v>
      </c>
      <c r="B168" s="19">
        <v>42875</v>
      </c>
      <c r="C168" s="20" t="s">
        <v>24</v>
      </c>
      <c r="D168" s="20" t="s">
        <v>644</v>
      </c>
      <c r="E168" s="21" t="s">
        <v>645</v>
      </c>
      <c r="F168" s="54" t="s">
        <v>646</v>
      </c>
      <c r="G168" s="54" t="s">
        <v>21</v>
      </c>
      <c r="H168" s="54" t="s">
        <v>1242</v>
      </c>
      <c r="I168" s="51">
        <v>13708.699999999999</v>
      </c>
      <c r="J168" s="22"/>
      <c r="K168" s="22"/>
      <c r="L168" s="22"/>
      <c r="M168" s="22"/>
      <c r="N168" s="48" t="s">
        <v>18</v>
      </c>
    </row>
    <row r="169" spans="1:14" s="47" customFormat="1" x14ac:dyDescent="0.25">
      <c r="A169" s="18" t="s">
        <v>647</v>
      </c>
      <c r="B169" s="19">
        <v>42877</v>
      </c>
      <c r="C169" s="20" t="s">
        <v>32</v>
      </c>
      <c r="D169" s="20" t="s">
        <v>648</v>
      </c>
      <c r="E169" s="21" t="s">
        <v>649</v>
      </c>
      <c r="F169" s="54" t="s">
        <v>650</v>
      </c>
      <c r="G169" s="54" t="s">
        <v>20</v>
      </c>
      <c r="H169" s="54" t="s">
        <v>30</v>
      </c>
      <c r="I169" s="51">
        <v>517.6</v>
      </c>
      <c r="J169" s="22"/>
      <c r="K169" s="22"/>
      <c r="L169" s="22"/>
      <c r="M169" s="22"/>
      <c r="N169" s="48" t="s">
        <v>18</v>
      </c>
    </row>
    <row r="170" spans="1:14" s="47" customFormat="1" x14ac:dyDescent="0.25">
      <c r="A170" s="18" t="s">
        <v>651</v>
      </c>
      <c r="B170" s="19">
        <v>42877</v>
      </c>
      <c r="C170" s="20" t="s">
        <v>24</v>
      </c>
      <c r="D170" s="20" t="s">
        <v>652</v>
      </c>
      <c r="E170" s="21" t="s">
        <v>653</v>
      </c>
      <c r="F170" s="54" t="s">
        <v>654</v>
      </c>
      <c r="G170" s="54" t="s">
        <v>21</v>
      </c>
      <c r="H170" s="54" t="s">
        <v>36</v>
      </c>
      <c r="I170" s="51">
        <v>14218.599999999999</v>
      </c>
      <c r="J170" s="22"/>
      <c r="K170" s="22"/>
      <c r="L170" s="22"/>
      <c r="M170" s="22"/>
      <c r="N170" s="48" t="s">
        <v>18</v>
      </c>
    </row>
    <row r="171" spans="1:14" s="47" customFormat="1" x14ac:dyDescent="0.25">
      <c r="A171" s="18" t="s">
        <v>655</v>
      </c>
      <c r="B171" s="19">
        <v>42878</v>
      </c>
      <c r="C171" s="20" t="s">
        <v>26</v>
      </c>
      <c r="D171" s="20" t="s">
        <v>656</v>
      </c>
      <c r="E171" s="21" t="s">
        <v>657</v>
      </c>
      <c r="F171" s="54" t="s">
        <v>658</v>
      </c>
      <c r="G171" s="54" t="s">
        <v>20</v>
      </c>
      <c r="H171" s="54" t="s">
        <v>1242</v>
      </c>
      <c r="I171" s="51">
        <v>236.9</v>
      </c>
      <c r="J171" s="22"/>
      <c r="K171" s="22"/>
      <c r="L171" s="22"/>
      <c r="M171" s="22"/>
      <c r="N171" s="48" t="s">
        <v>18</v>
      </c>
    </row>
    <row r="172" spans="1:14" s="47" customFormat="1" x14ac:dyDescent="0.25">
      <c r="A172" s="18" t="s">
        <v>659</v>
      </c>
      <c r="B172" s="19">
        <v>42878</v>
      </c>
      <c r="C172" s="20" t="s">
        <v>26</v>
      </c>
      <c r="D172" s="20" t="s">
        <v>660</v>
      </c>
      <c r="E172" s="21" t="s">
        <v>661</v>
      </c>
      <c r="F172" s="54" t="s">
        <v>662</v>
      </c>
      <c r="G172" s="54" t="s">
        <v>20</v>
      </c>
      <c r="H172" s="54" t="s">
        <v>38</v>
      </c>
      <c r="I172" s="51">
        <v>868.2</v>
      </c>
      <c r="J172" s="22"/>
      <c r="K172" s="22"/>
      <c r="L172" s="22"/>
      <c r="M172" s="22"/>
      <c r="N172" s="48" t="s">
        <v>18</v>
      </c>
    </row>
    <row r="173" spans="1:14" s="47" customFormat="1" x14ac:dyDescent="0.25">
      <c r="A173" s="18" t="s">
        <v>663</v>
      </c>
      <c r="B173" s="19">
        <v>42878</v>
      </c>
      <c r="C173" s="20" t="s">
        <v>26</v>
      </c>
      <c r="D173" s="20" t="s">
        <v>664</v>
      </c>
      <c r="E173" s="21" t="s">
        <v>665</v>
      </c>
      <c r="F173" s="54" t="s">
        <v>666</v>
      </c>
      <c r="G173" s="54" t="s">
        <v>20</v>
      </c>
      <c r="H173" s="54" t="s">
        <v>37</v>
      </c>
      <c r="I173" s="51">
        <v>158.9</v>
      </c>
      <c r="J173" s="22"/>
      <c r="K173" s="22"/>
      <c r="L173" s="22"/>
      <c r="M173" s="22"/>
      <c r="N173" s="48" t="s">
        <v>18</v>
      </c>
    </row>
    <row r="174" spans="1:14" s="47" customFormat="1" x14ac:dyDescent="0.25">
      <c r="A174" s="18" t="s">
        <v>667</v>
      </c>
      <c r="B174" s="19">
        <v>42878</v>
      </c>
      <c r="C174" s="20" t="s">
        <v>19</v>
      </c>
      <c r="D174" s="20" t="s">
        <v>668</v>
      </c>
      <c r="E174" s="21" t="s">
        <v>669</v>
      </c>
      <c r="F174" s="54" t="s">
        <v>670</v>
      </c>
      <c r="G174" s="54" t="s">
        <v>21</v>
      </c>
      <c r="H174" s="54" t="s">
        <v>1242</v>
      </c>
      <c r="I174" s="51">
        <v>267.10000000000002</v>
      </c>
      <c r="J174" s="22"/>
      <c r="K174" s="22"/>
      <c r="L174" s="22"/>
      <c r="M174" s="22"/>
      <c r="N174" s="48" t="s">
        <v>18</v>
      </c>
    </row>
    <row r="175" spans="1:14" s="47" customFormat="1" x14ac:dyDescent="0.25">
      <c r="A175" s="18" t="s">
        <v>671</v>
      </c>
      <c r="B175" s="19">
        <v>42878</v>
      </c>
      <c r="C175" s="20" t="s">
        <v>19</v>
      </c>
      <c r="D175" s="20" t="s">
        <v>672</v>
      </c>
      <c r="E175" s="21" t="s">
        <v>673</v>
      </c>
      <c r="F175" s="54" t="s">
        <v>674</v>
      </c>
      <c r="G175" s="54" t="s">
        <v>21</v>
      </c>
      <c r="H175" s="54" t="s">
        <v>675</v>
      </c>
      <c r="I175" s="51">
        <v>890.3</v>
      </c>
      <c r="J175" s="22"/>
      <c r="K175" s="22"/>
      <c r="L175" s="22"/>
      <c r="M175" s="22"/>
      <c r="N175" s="48" t="s">
        <v>18</v>
      </c>
    </row>
    <row r="176" spans="1:14" s="47" customFormat="1" x14ac:dyDescent="0.25">
      <c r="A176" s="49" t="s">
        <v>676</v>
      </c>
      <c r="B176" s="19">
        <v>42878</v>
      </c>
      <c r="C176" s="20" t="s">
        <v>19</v>
      </c>
      <c r="D176" s="20" t="s">
        <v>677</v>
      </c>
      <c r="E176" s="21"/>
      <c r="F176" s="54" t="s">
        <v>678</v>
      </c>
      <c r="G176" s="54" t="s">
        <v>21</v>
      </c>
      <c r="H176" s="54" t="s">
        <v>675</v>
      </c>
      <c r="I176" s="51">
        <v>209.5</v>
      </c>
      <c r="J176" s="22"/>
      <c r="K176" s="22"/>
      <c r="L176" s="22"/>
      <c r="M176" s="22"/>
      <c r="N176" s="48" t="s">
        <v>18</v>
      </c>
    </row>
    <row r="177" spans="1:14" s="47" customFormat="1" x14ac:dyDescent="0.25">
      <c r="A177" s="49" t="s">
        <v>679</v>
      </c>
      <c r="B177" s="19">
        <v>42878</v>
      </c>
      <c r="C177" s="20" t="s">
        <v>15</v>
      </c>
      <c r="D177" s="20" t="s">
        <v>680</v>
      </c>
      <c r="E177" s="21" t="s">
        <v>681</v>
      </c>
      <c r="F177" s="54" t="s">
        <v>682</v>
      </c>
      <c r="G177" s="54" t="s">
        <v>16</v>
      </c>
      <c r="H177" s="54" t="s">
        <v>1243</v>
      </c>
      <c r="I177" s="51">
        <v>218.6</v>
      </c>
      <c r="J177" s="22"/>
      <c r="K177" s="22"/>
      <c r="L177" s="22"/>
      <c r="M177" s="22"/>
      <c r="N177" s="48" t="s">
        <v>18</v>
      </c>
    </row>
    <row r="178" spans="1:14" s="47" customFormat="1" x14ac:dyDescent="0.25">
      <c r="A178" s="49" t="s">
        <v>683</v>
      </c>
      <c r="B178" s="19">
        <v>42879</v>
      </c>
      <c r="C178" s="20" t="s">
        <v>23</v>
      </c>
      <c r="D178" s="20" t="s">
        <v>684</v>
      </c>
      <c r="E178" s="21" t="s">
        <v>685</v>
      </c>
      <c r="F178" s="54" t="s">
        <v>686</v>
      </c>
      <c r="G178" s="54" t="s">
        <v>20</v>
      </c>
      <c r="H178" s="54" t="s">
        <v>17</v>
      </c>
      <c r="I178" s="51">
        <v>1251</v>
      </c>
      <c r="J178" s="22"/>
      <c r="K178" s="22"/>
      <c r="L178" s="22"/>
      <c r="M178" s="22"/>
      <c r="N178" s="48" t="s">
        <v>18</v>
      </c>
    </row>
    <row r="179" spans="1:14" s="47" customFormat="1" x14ac:dyDescent="0.25">
      <c r="A179" s="49" t="s">
        <v>687</v>
      </c>
      <c r="B179" s="19">
        <v>42879</v>
      </c>
      <c r="C179" s="20" t="s">
        <v>15</v>
      </c>
      <c r="D179" s="20" t="s">
        <v>688</v>
      </c>
      <c r="E179" s="21" t="s">
        <v>689</v>
      </c>
      <c r="F179" s="54" t="s">
        <v>690</v>
      </c>
      <c r="G179" s="54" t="s">
        <v>16</v>
      </c>
      <c r="H179" s="54" t="s">
        <v>17</v>
      </c>
      <c r="I179" s="51" t="s">
        <v>1244</v>
      </c>
      <c r="J179" s="22"/>
      <c r="K179" s="22"/>
      <c r="L179" s="22"/>
      <c r="M179" s="22"/>
      <c r="N179" s="48" t="s">
        <v>18</v>
      </c>
    </row>
    <row r="180" spans="1:14" s="47" customFormat="1" x14ac:dyDescent="0.25">
      <c r="A180" s="50" t="s">
        <v>691</v>
      </c>
      <c r="B180" s="19">
        <v>42879</v>
      </c>
      <c r="C180" s="20" t="s">
        <v>19</v>
      </c>
      <c r="D180" s="20" t="s">
        <v>692</v>
      </c>
      <c r="E180" s="21" t="s">
        <v>693</v>
      </c>
      <c r="F180" s="54" t="s">
        <v>694</v>
      </c>
      <c r="G180" s="54" t="s">
        <v>21</v>
      </c>
      <c r="H180" s="54" t="s">
        <v>17</v>
      </c>
      <c r="I180" s="51">
        <v>220.8</v>
      </c>
      <c r="J180" s="22"/>
      <c r="K180" s="22"/>
      <c r="L180" s="22"/>
      <c r="M180" s="22"/>
      <c r="N180" s="48" t="s">
        <v>18</v>
      </c>
    </row>
    <row r="181" spans="1:14" s="47" customFormat="1" x14ac:dyDescent="0.25">
      <c r="A181" s="49" t="s">
        <v>695</v>
      </c>
      <c r="B181" s="19">
        <v>42879</v>
      </c>
      <c r="C181" s="20" t="s">
        <v>19</v>
      </c>
      <c r="D181" s="20" t="s">
        <v>696</v>
      </c>
      <c r="E181" s="21"/>
      <c r="F181" s="54" t="s">
        <v>697</v>
      </c>
      <c r="G181" s="54" t="s">
        <v>21</v>
      </c>
      <c r="H181" s="54" t="s">
        <v>1242</v>
      </c>
      <c r="I181" s="51">
        <v>12498</v>
      </c>
      <c r="J181" s="22"/>
      <c r="K181" s="22"/>
      <c r="L181" s="22"/>
      <c r="M181" s="22"/>
      <c r="N181" s="48" t="s">
        <v>18</v>
      </c>
    </row>
    <row r="182" spans="1:14" s="47" customFormat="1" x14ac:dyDescent="0.25">
      <c r="A182" s="49" t="s">
        <v>698</v>
      </c>
      <c r="B182" s="19">
        <v>42880</v>
      </c>
      <c r="C182" s="20" t="s">
        <v>19</v>
      </c>
      <c r="D182" s="20" t="s">
        <v>699</v>
      </c>
      <c r="E182" s="21" t="s">
        <v>700</v>
      </c>
      <c r="F182" s="54" t="s">
        <v>701</v>
      </c>
      <c r="G182" s="54" t="s">
        <v>20</v>
      </c>
      <c r="H182" s="54" t="s">
        <v>1243</v>
      </c>
      <c r="I182" s="51">
        <v>11557.099999999999</v>
      </c>
      <c r="J182" s="22"/>
      <c r="K182" s="22"/>
      <c r="L182" s="22"/>
      <c r="M182" s="22"/>
      <c r="N182" s="48" t="s">
        <v>18</v>
      </c>
    </row>
    <row r="183" spans="1:14" s="47" customFormat="1" x14ac:dyDescent="0.25">
      <c r="A183" s="49" t="s">
        <v>702</v>
      </c>
      <c r="B183" s="19">
        <v>42881</v>
      </c>
      <c r="C183" s="20" t="s">
        <v>19</v>
      </c>
      <c r="D183" s="20" t="s">
        <v>703</v>
      </c>
      <c r="E183" s="21" t="s">
        <v>704</v>
      </c>
      <c r="F183" s="54" t="s">
        <v>705</v>
      </c>
      <c r="G183" s="54" t="s">
        <v>20</v>
      </c>
      <c r="H183" s="54" t="s">
        <v>1243</v>
      </c>
      <c r="I183" s="51">
        <v>448.9</v>
      </c>
      <c r="J183" s="22"/>
      <c r="K183" s="22"/>
      <c r="L183" s="22"/>
      <c r="M183" s="22"/>
      <c r="N183" s="48" t="s">
        <v>18</v>
      </c>
    </row>
    <row r="184" spans="1:14" s="47" customFormat="1" x14ac:dyDescent="0.25">
      <c r="A184" s="18" t="s">
        <v>706</v>
      </c>
      <c r="B184" s="19">
        <v>42882</v>
      </c>
      <c r="C184" s="20" t="s">
        <v>15</v>
      </c>
      <c r="D184" s="20" t="s">
        <v>707</v>
      </c>
      <c r="E184" s="21" t="s">
        <v>708</v>
      </c>
      <c r="F184" s="54" t="s">
        <v>709</v>
      </c>
      <c r="G184" s="54" t="s">
        <v>16</v>
      </c>
      <c r="H184" s="54" t="s">
        <v>1242</v>
      </c>
      <c r="I184" s="51">
        <v>11959.7</v>
      </c>
      <c r="J184" s="22"/>
      <c r="K184" s="22"/>
      <c r="L184" s="22"/>
      <c r="M184" s="22"/>
      <c r="N184" s="48" t="s">
        <v>18</v>
      </c>
    </row>
    <row r="185" spans="1:14" s="47" customFormat="1" x14ac:dyDescent="0.25">
      <c r="A185" s="18" t="s">
        <v>710</v>
      </c>
      <c r="B185" s="19">
        <v>42884</v>
      </c>
      <c r="C185" s="20" t="s">
        <v>26</v>
      </c>
      <c r="D185" s="20" t="s">
        <v>711</v>
      </c>
      <c r="E185" s="21" t="s">
        <v>712</v>
      </c>
      <c r="F185" s="54" t="s">
        <v>713</v>
      </c>
      <c r="G185" s="54" t="s">
        <v>21</v>
      </c>
      <c r="H185" s="54" t="s">
        <v>1243</v>
      </c>
      <c r="I185" s="51">
        <v>741</v>
      </c>
      <c r="J185" s="22"/>
      <c r="K185" s="22"/>
      <c r="L185" s="22"/>
      <c r="M185" s="22"/>
      <c r="N185" s="48" t="s">
        <v>18</v>
      </c>
    </row>
    <row r="186" spans="1:14" s="47" customFormat="1" x14ac:dyDescent="0.25">
      <c r="A186" s="18" t="s">
        <v>714</v>
      </c>
      <c r="B186" s="19">
        <v>42884</v>
      </c>
      <c r="C186" s="20" t="s">
        <v>26</v>
      </c>
      <c r="D186" s="20" t="s">
        <v>715</v>
      </c>
      <c r="E186" s="21" t="s">
        <v>716</v>
      </c>
      <c r="F186" s="54" t="s">
        <v>717</v>
      </c>
      <c r="G186" s="54" t="s">
        <v>20</v>
      </c>
      <c r="H186" s="54" t="s">
        <v>27</v>
      </c>
      <c r="I186" s="51">
        <v>2986.7</v>
      </c>
      <c r="J186" s="22"/>
      <c r="K186" s="22"/>
      <c r="L186" s="22"/>
      <c r="M186" s="22"/>
      <c r="N186" s="48" t="s">
        <v>18</v>
      </c>
    </row>
    <row r="187" spans="1:14" s="47" customFormat="1" x14ac:dyDescent="0.25">
      <c r="A187" s="18" t="s">
        <v>718</v>
      </c>
      <c r="B187" s="19">
        <v>42884</v>
      </c>
      <c r="C187" s="20" t="s">
        <v>19</v>
      </c>
      <c r="D187" s="20" t="s">
        <v>719</v>
      </c>
      <c r="E187" s="21" t="s">
        <v>720</v>
      </c>
      <c r="F187" s="54" t="s">
        <v>721</v>
      </c>
      <c r="G187" s="54" t="s">
        <v>21</v>
      </c>
      <c r="H187" s="54" t="s">
        <v>27</v>
      </c>
      <c r="I187" s="51">
        <v>354.4</v>
      </c>
      <c r="J187" s="22"/>
      <c r="K187" s="22"/>
      <c r="L187" s="22"/>
      <c r="M187" s="22"/>
      <c r="N187" s="48" t="s">
        <v>18</v>
      </c>
    </row>
    <row r="188" spans="1:14" s="47" customFormat="1" x14ac:dyDescent="0.25">
      <c r="A188" s="18" t="s">
        <v>718</v>
      </c>
      <c r="B188" s="19">
        <v>42884</v>
      </c>
      <c r="C188" s="20" t="s">
        <v>19</v>
      </c>
      <c r="D188" s="20" t="s">
        <v>719</v>
      </c>
      <c r="E188" s="21" t="s">
        <v>720</v>
      </c>
      <c r="F188" s="54" t="s">
        <v>722</v>
      </c>
      <c r="G188" s="54" t="s">
        <v>21</v>
      </c>
      <c r="H188" s="54" t="s">
        <v>27</v>
      </c>
      <c r="I188" s="51">
        <v>785.4</v>
      </c>
      <c r="J188" s="22"/>
      <c r="K188" s="22"/>
      <c r="L188" s="22"/>
      <c r="M188" s="22"/>
      <c r="N188" s="48" t="s">
        <v>18</v>
      </c>
    </row>
    <row r="189" spans="1:14" s="47" customFormat="1" x14ac:dyDescent="0.25">
      <c r="A189" s="18" t="s">
        <v>723</v>
      </c>
      <c r="B189" s="19">
        <v>42884</v>
      </c>
      <c r="C189" s="20" t="s">
        <v>19</v>
      </c>
      <c r="D189" s="20" t="s">
        <v>724</v>
      </c>
      <c r="E189" s="21" t="s">
        <v>725</v>
      </c>
      <c r="F189" s="54" t="s">
        <v>726</v>
      </c>
      <c r="G189" s="54" t="s">
        <v>20</v>
      </c>
      <c r="H189" s="54" t="s">
        <v>27</v>
      </c>
      <c r="I189" s="51">
        <v>562.9</v>
      </c>
      <c r="J189" s="22"/>
      <c r="K189" s="22"/>
      <c r="L189" s="22"/>
      <c r="M189" s="22"/>
      <c r="N189" s="48" t="s">
        <v>18</v>
      </c>
    </row>
    <row r="190" spans="1:14" s="47" customFormat="1" x14ac:dyDescent="0.25">
      <c r="A190" s="18" t="s">
        <v>723</v>
      </c>
      <c r="B190" s="19">
        <v>42884</v>
      </c>
      <c r="C190" s="20" t="s">
        <v>19</v>
      </c>
      <c r="D190" s="20" t="s">
        <v>724</v>
      </c>
      <c r="E190" s="21" t="s">
        <v>725</v>
      </c>
      <c r="F190" s="54" t="s">
        <v>727</v>
      </c>
      <c r="G190" s="54" t="s">
        <v>20</v>
      </c>
      <c r="H190" s="54" t="s">
        <v>27</v>
      </c>
      <c r="I190" s="51" t="s">
        <v>1244</v>
      </c>
      <c r="J190" s="22"/>
      <c r="K190" s="22"/>
      <c r="L190" s="22"/>
      <c r="M190" s="22"/>
      <c r="N190" s="48" t="s">
        <v>18</v>
      </c>
    </row>
    <row r="191" spans="1:14" s="47" customFormat="1" x14ac:dyDescent="0.25">
      <c r="A191" s="18" t="s">
        <v>728</v>
      </c>
      <c r="B191" s="19">
        <v>42886</v>
      </c>
      <c r="C191" s="20" t="s">
        <v>26</v>
      </c>
      <c r="D191" s="20" t="s">
        <v>729</v>
      </c>
      <c r="E191" s="21" t="s">
        <v>730</v>
      </c>
      <c r="F191" s="54" t="s">
        <v>731</v>
      </c>
      <c r="G191" s="54" t="s">
        <v>20</v>
      </c>
      <c r="H191" s="54" t="s">
        <v>40</v>
      </c>
      <c r="I191" s="51">
        <v>1250.5</v>
      </c>
      <c r="J191" s="22"/>
      <c r="K191" s="22"/>
      <c r="L191" s="22"/>
      <c r="M191" s="22"/>
      <c r="N191" s="48" t="s">
        <v>18</v>
      </c>
    </row>
    <row r="192" spans="1:14" s="47" customFormat="1" x14ac:dyDescent="0.25">
      <c r="A192" s="18" t="s">
        <v>728</v>
      </c>
      <c r="B192" s="19">
        <v>42886</v>
      </c>
      <c r="C192" s="20" t="s">
        <v>26</v>
      </c>
      <c r="D192" s="20" t="s">
        <v>729</v>
      </c>
      <c r="E192" s="21" t="s">
        <v>730</v>
      </c>
      <c r="F192" s="54" t="s">
        <v>732</v>
      </c>
      <c r="G192" s="54" t="s">
        <v>21</v>
      </c>
      <c r="H192" s="54" t="s">
        <v>40</v>
      </c>
      <c r="I192" s="51">
        <v>381.4</v>
      </c>
      <c r="J192" s="22"/>
      <c r="K192" s="22"/>
      <c r="L192" s="22"/>
      <c r="M192" s="22"/>
      <c r="N192" s="48" t="s">
        <v>18</v>
      </c>
    </row>
    <row r="193" spans="1:14" s="47" customFormat="1" x14ac:dyDescent="0.25">
      <c r="A193" s="18" t="s">
        <v>733</v>
      </c>
      <c r="B193" s="19">
        <v>42886</v>
      </c>
      <c r="C193" s="20" t="s">
        <v>24</v>
      </c>
      <c r="D193" s="20" t="s">
        <v>734</v>
      </c>
      <c r="E193" s="21" t="s">
        <v>735</v>
      </c>
      <c r="F193" s="54" t="s">
        <v>736</v>
      </c>
      <c r="G193" s="54" t="s">
        <v>21</v>
      </c>
      <c r="H193" s="54" t="s">
        <v>17</v>
      </c>
      <c r="I193" s="51">
        <v>487.6</v>
      </c>
      <c r="J193" s="22"/>
      <c r="K193" s="22"/>
      <c r="L193" s="22"/>
      <c r="M193" s="22"/>
      <c r="N193" s="48" t="s">
        <v>18</v>
      </c>
    </row>
    <row r="194" spans="1:14" s="47" customFormat="1" x14ac:dyDescent="0.25">
      <c r="A194" s="18" t="s">
        <v>737</v>
      </c>
      <c r="B194" s="19">
        <v>42886</v>
      </c>
      <c r="C194" s="20" t="s">
        <v>19</v>
      </c>
      <c r="D194" s="20" t="s">
        <v>738</v>
      </c>
      <c r="E194" s="21" t="s">
        <v>739</v>
      </c>
      <c r="F194" s="54" t="s">
        <v>740</v>
      </c>
      <c r="G194" s="54" t="s">
        <v>20</v>
      </c>
      <c r="H194" s="54" t="s">
        <v>17</v>
      </c>
      <c r="I194" s="51">
        <v>299.5</v>
      </c>
      <c r="J194" s="22"/>
      <c r="K194" s="22"/>
      <c r="L194" s="22"/>
      <c r="M194" s="22"/>
      <c r="N194" s="48" t="s">
        <v>18</v>
      </c>
    </row>
    <row r="195" spans="1:14" s="47" customFormat="1" x14ac:dyDescent="0.25">
      <c r="A195" s="18" t="s">
        <v>737</v>
      </c>
      <c r="B195" s="19">
        <v>42886</v>
      </c>
      <c r="C195" s="20" t="s">
        <v>19</v>
      </c>
      <c r="D195" s="20" t="s">
        <v>738</v>
      </c>
      <c r="E195" s="21" t="s">
        <v>739</v>
      </c>
      <c r="F195" s="54" t="s">
        <v>741</v>
      </c>
      <c r="G195" s="54" t="s">
        <v>21</v>
      </c>
      <c r="H195" s="54" t="s">
        <v>17</v>
      </c>
      <c r="I195" s="51">
        <v>228.6</v>
      </c>
      <c r="J195" s="22"/>
      <c r="K195" s="22"/>
      <c r="L195" s="22"/>
      <c r="M195" s="22"/>
      <c r="N195" s="48" t="s">
        <v>18</v>
      </c>
    </row>
    <row r="196" spans="1:14" s="47" customFormat="1" x14ac:dyDescent="0.25">
      <c r="A196" s="18" t="s">
        <v>742</v>
      </c>
      <c r="B196" s="19">
        <v>42886</v>
      </c>
      <c r="C196" s="20" t="s">
        <v>15</v>
      </c>
      <c r="D196" s="20" t="s">
        <v>743</v>
      </c>
      <c r="E196" s="21" t="s">
        <v>744</v>
      </c>
      <c r="F196" s="54" t="s">
        <v>745</v>
      </c>
      <c r="G196" s="54" t="s">
        <v>16</v>
      </c>
      <c r="H196" s="54" t="s">
        <v>1243</v>
      </c>
      <c r="I196" s="51">
        <v>248.6</v>
      </c>
      <c r="J196" s="22"/>
      <c r="K196" s="22"/>
      <c r="L196" s="22"/>
      <c r="M196" s="22"/>
      <c r="N196" s="48" t="s">
        <v>18</v>
      </c>
    </row>
    <row r="197" spans="1:14" s="47" customFormat="1" x14ac:dyDescent="0.25">
      <c r="A197" s="18" t="s">
        <v>746</v>
      </c>
      <c r="B197" s="19">
        <v>42886</v>
      </c>
      <c r="C197" s="20" t="s">
        <v>24</v>
      </c>
      <c r="D197" s="20" t="s">
        <v>747</v>
      </c>
      <c r="E197" s="21" t="s">
        <v>748</v>
      </c>
      <c r="F197" s="54" t="s">
        <v>749</v>
      </c>
      <c r="G197" s="54" t="s">
        <v>21</v>
      </c>
      <c r="H197" s="54" t="s">
        <v>31</v>
      </c>
      <c r="I197" s="51">
        <v>337.2</v>
      </c>
      <c r="J197" s="22"/>
      <c r="K197" s="22"/>
      <c r="L197" s="22"/>
      <c r="M197" s="22"/>
      <c r="N197" s="48" t="s">
        <v>18</v>
      </c>
    </row>
    <row r="198" spans="1:14" s="47" customFormat="1" x14ac:dyDescent="0.25">
      <c r="A198" s="18" t="s">
        <v>746</v>
      </c>
      <c r="B198" s="19">
        <v>42886</v>
      </c>
      <c r="C198" s="20" t="s">
        <v>24</v>
      </c>
      <c r="D198" s="20" t="s">
        <v>747</v>
      </c>
      <c r="E198" s="21" t="s">
        <v>748</v>
      </c>
      <c r="F198" s="54" t="s">
        <v>750</v>
      </c>
      <c r="G198" s="54" t="s">
        <v>20</v>
      </c>
      <c r="H198" s="54" t="s">
        <v>31</v>
      </c>
      <c r="I198" s="51">
        <v>342.2</v>
      </c>
      <c r="J198" s="22"/>
      <c r="K198" s="22"/>
      <c r="L198" s="22"/>
      <c r="M198" s="22"/>
      <c r="N198" s="48" t="s">
        <v>18</v>
      </c>
    </row>
    <row r="199" spans="1:14" s="47" customFormat="1" x14ac:dyDescent="0.25">
      <c r="A199" s="18" t="s">
        <v>751</v>
      </c>
      <c r="B199" s="19">
        <v>42886</v>
      </c>
      <c r="C199" s="20" t="s">
        <v>19</v>
      </c>
      <c r="D199" s="20" t="s">
        <v>752</v>
      </c>
      <c r="E199" s="21" t="s">
        <v>753</v>
      </c>
      <c r="F199" s="54" t="s">
        <v>754</v>
      </c>
      <c r="G199" s="54" t="s">
        <v>21</v>
      </c>
      <c r="H199" s="54" t="s">
        <v>33</v>
      </c>
      <c r="I199" s="51">
        <v>267.39999999999998</v>
      </c>
      <c r="J199" s="22"/>
      <c r="K199" s="22"/>
      <c r="L199" s="22"/>
      <c r="M199" s="22"/>
      <c r="N199" s="48" t="s">
        <v>18</v>
      </c>
    </row>
    <row r="200" spans="1:14" s="47" customFormat="1" x14ac:dyDescent="0.25">
      <c r="A200" s="18" t="s">
        <v>755</v>
      </c>
      <c r="B200" s="19">
        <v>42886</v>
      </c>
      <c r="C200" s="20" t="s">
        <v>19</v>
      </c>
      <c r="D200" s="20" t="s">
        <v>756</v>
      </c>
      <c r="E200" s="21" t="s">
        <v>757</v>
      </c>
      <c r="F200" s="54" t="s">
        <v>758</v>
      </c>
      <c r="G200" s="54" t="s">
        <v>21</v>
      </c>
      <c r="H200" s="54" t="s">
        <v>17</v>
      </c>
      <c r="I200" s="51">
        <v>5808.9</v>
      </c>
      <c r="J200" s="22"/>
      <c r="K200" s="22"/>
      <c r="L200" s="22"/>
      <c r="M200" s="22"/>
      <c r="N200" s="48" t="s">
        <v>18</v>
      </c>
    </row>
    <row r="201" spans="1:14" x14ac:dyDescent="0.25">
      <c r="A201" s="46" t="s">
        <v>759</v>
      </c>
      <c r="B201" s="44"/>
      <c r="C201" s="44"/>
      <c r="D201" s="44"/>
      <c r="E201" s="44"/>
      <c r="F201" s="44"/>
      <c r="G201" s="44"/>
      <c r="H201" s="44"/>
      <c r="I201" s="46"/>
      <c r="J201" s="44"/>
      <c r="K201" s="44"/>
      <c r="L201" s="44"/>
      <c r="M201" s="44"/>
      <c r="N201" s="44"/>
    </row>
    <row r="202" spans="1:14" s="47" customFormat="1" x14ac:dyDescent="0.25">
      <c r="A202" s="29" t="s">
        <v>827</v>
      </c>
      <c r="B202" s="30">
        <v>42887</v>
      </c>
      <c r="C202" s="31" t="s">
        <v>19</v>
      </c>
      <c r="D202" s="31" t="s">
        <v>828</v>
      </c>
      <c r="E202" s="32"/>
      <c r="F202" s="54" t="s">
        <v>829</v>
      </c>
      <c r="G202" s="54" t="s">
        <v>21</v>
      </c>
      <c r="H202" s="54" t="s">
        <v>1242</v>
      </c>
      <c r="I202" s="52">
        <v>243.5</v>
      </c>
      <c r="J202" s="33"/>
      <c r="K202" s="33"/>
      <c r="L202" s="33"/>
      <c r="M202" s="33"/>
      <c r="N202" s="31" t="s">
        <v>18</v>
      </c>
    </row>
    <row r="203" spans="1:14" s="47" customFormat="1" x14ac:dyDescent="0.25">
      <c r="A203" s="29" t="s">
        <v>830</v>
      </c>
      <c r="B203" s="30">
        <v>42887</v>
      </c>
      <c r="C203" s="31" t="s">
        <v>24</v>
      </c>
      <c r="D203" s="31" t="s">
        <v>831</v>
      </c>
      <c r="E203" s="32" t="s">
        <v>832</v>
      </c>
      <c r="F203" s="54" t="s">
        <v>833</v>
      </c>
      <c r="G203" s="54" t="s">
        <v>20</v>
      </c>
      <c r="H203" s="54" t="s">
        <v>1242</v>
      </c>
      <c r="I203" s="52" t="s">
        <v>1244</v>
      </c>
      <c r="J203" s="33"/>
      <c r="K203" s="33"/>
      <c r="L203" s="33"/>
      <c r="M203" s="33"/>
      <c r="N203" s="31" t="s">
        <v>18</v>
      </c>
    </row>
    <row r="204" spans="1:14" s="47" customFormat="1" x14ac:dyDescent="0.25">
      <c r="A204" s="29" t="s">
        <v>830</v>
      </c>
      <c r="B204" s="30">
        <v>42887</v>
      </c>
      <c r="C204" s="31" t="s">
        <v>24</v>
      </c>
      <c r="D204" s="31" t="s">
        <v>831</v>
      </c>
      <c r="E204" s="32" t="s">
        <v>832</v>
      </c>
      <c r="F204" s="54" t="s">
        <v>834</v>
      </c>
      <c r="G204" s="54" t="s">
        <v>21</v>
      </c>
      <c r="H204" s="54" t="s">
        <v>1242</v>
      </c>
      <c r="I204" s="52" t="s">
        <v>1244</v>
      </c>
      <c r="J204" s="33"/>
      <c r="K204" s="33"/>
      <c r="L204" s="33"/>
      <c r="M204" s="33"/>
      <c r="N204" s="31" t="s">
        <v>18</v>
      </c>
    </row>
    <row r="205" spans="1:14" s="47" customFormat="1" x14ac:dyDescent="0.25">
      <c r="A205" s="29" t="s">
        <v>835</v>
      </c>
      <c r="B205" s="30">
        <v>42887</v>
      </c>
      <c r="C205" s="31" t="s">
        <v>24</v>
      </c>
      <c r="D205" s="31" t="s">
        <v>836</v>
      </c>
      <c r="E205" s="32" t="s">
        <v>837</v>
      </c>
      <c r="F205" s="54" t="s">
        <v>838</v>
      </c>
      <c r="G205" s="54" t="s">
        <v>21</v>
      </c>
      <c r="H205" s="54" t="s">
        <v>1242</v>
      </c>
      <c r="I205" s="52" t="s">
        <v>1244</v>
      </c>
      <c r="J205" s="33"/>
      <c r="K205" s="33"/>
      <c r="L205" s="33"/>
      <c r="M205" s="33"/>
      <c r="N205" s="31" t="s">
        <v>18</v>
      </c>
    </row>
    <row r="206" spans="1:14" s="47" customFormat="1" x14ac:dyDescent="0.25">
      <c r="A206" s="29" t="s">
        <v>839</v>
      </c>
      <c r="B206" s="30">
        <v>42887</v>
      </c>
      <c r="C206" s="31" t="s">
        <v>19</v>
      </c>
      <c r="D206" s="31" t="s">
        <v>840</v>
      </c>
      <c r="E206" s="32" t="s">
        <v>841</v>
      </c>
      <c r="F206" s="54" t="s">
        <v>842</v>
      </c>
      <c r="G206" s="54" t="s">
        <v>20</v>
      </c>
      <c r="H206" s="54" t="s">
        <v>1242</v>
      </c>
      <c r="I206" s="52">
        <v>364.8</v>
      </c>
      <c r="J206" s="33"/>
      <c r="K206" s="33"/>
      <c r="L206" s="33"/>
      <c r="M206" s="33"/>
      <c r="N206" s="31" t="s">
        <v>18</v>
      </c>
    </row>
    <row r="207" spans="1:14" s="47" customFormat="1" x14ac:dyDescent="0.25">
      <c r="A207" s="29" t="s">
        <v>843</v>
      </c>
      <c r="B207" s="30">
        <v>42888</v>
      </c>
      <c r="C207" s="31" t="s">
        <v>19</v>
      </c>
      <c r="D207" s="31" t="s">
        <v>844</v>
      </c>
      <c r="E207" s="32" t="s">
        <v>845</v>
      </c>
      <c r="F207" s="54" t="s">
        <v>846</v>
      </c>
      <c r="G207" s="54" t="s">
        <v>21</v>
      </c>
      <c r="H207" s="54" t="s">
        <v>1242</v>
      </c>
      <c r="I207" s="52">
        <v>11492.3</v>
      </c>
      <c r="J207" s="33"/>
      <c r="K207" s="33"/>
      <c r="L207" s="33"/>
      <c r="M207" s="33"/>
      <c r="N207" s="31" t="s">
        <v>18</v>
      </c>
    </row>
    <row r="208" spans="1:14" s="47" customFormat="1" x14ac:dyDescent="0.25">
      <c r="A208" s="29" t="s">
        <v>847</v>
      </c>
      <c r="B208" s="30">
        <v>42888</v>
      </c>
      <c r="C208" s="31" t="s">
        <v>15</v>
      </c>
      <c r="D208" s="31" t="s">
        <v>848</v>
      </c>
      <c r="E208" s="32" t="s">
        <v>849</v>
      </c>
      <c r="F208" s="54" t="s">
        <v>850</v>
      </c>
      <c r="G208" s="54" t="s">
        <v>16</v>
      </c>
      <c r="H208" s="54" t="s">
        <v>1242</v>
      </c>
      <c r="I208" s="52">
        <v>179</v>
      </c>
      <c r="J208" s="33"/>
      <c r="K208" s="33"/>
      <c r="L208" s="33"/>
      <c r="M208" s="33"/>
      <c r="N208" s="31" t="s">
        <v>18</v>
      </c>
    </row>
    <row r="209" spans="1:14" s="47" customFormat="1" x14ac:dyDescent="0.25">
      <c r="A209" s="29" t="s">
        <v>851</v>
      </c>
      <c r="B209" s="30">
        <v>42888</v>
      </c>
      <c r="C209" s="31" t="s">
        <v>19</v>
      </c>
      <c r="D209" s="31" t="s">
        <v>852</v>
      </c>
      <c r="E209" s="32" t="s">
        <v>853</v>
      </c>
      <c r="F209" s="54" t="s">
        <v>854</v>
      </c>
      <c r="G209" s="54" t="s">
        <v>21</v>
      </c>
      <c r="H209" s="54" t="s">
        <v>1242</v>
      </c>
      <c r="I209" s="52">
        <v>237.5</v>
      </c>
      <c r="J209" s="33"/>
      <c r="K209" s="33"/>
      <c r="L209" s="33"/>
      <c r="M209" s="33"/>
      <c r="N209" s="31" t="s">
        <v>18</v>
      </c>
    </row>
    <row r="210" spans="1:14" s="47" customFormat="1" x14ac:dyDescent="0.25">
      <c r="A210" s="29" t="s">
        <v>855</v>
      </c>
      <c r="B210" s="30">
        <v>42889</v>
      </c>
      <c r="C210" s="31" t="s">
        <v>15</v>
      </c>
      <c r="D210" s="31" t="s">
        <v>856</v>
      </c>
      <c r="E210" s="32" t="s">
        <v>857</v>
      </c>
      <c r="F210" s="54" t="s">
        <v>858</v>
      </c>
      <c r="G210" s="54" t="s">
        <v>16</v>
      </c>
      <c r="H210" s="54" t="s">
        <v>1242</v>
      </c>
      <c r="I210" s="52">
        <v>433.8</v>
      </c>
      <c r="J210" s="33"/>
      <c r="K210" s="33"/>
      <c r="L210" s="33"/>
      <c r="M210" s="33"/>
      <c r="N210" s="31" t="s">
        <v>18</v>
      </c>
    </row>
    <row r="211" spans="1:14" s="47" customFormat="1" x14ac:dyDescent="0.25">
      <c r="A211" s="29" t="s">
        <v>859</v>
      </c>
      <c r="B211" s="30">
        <v>42890</v>
      </c>
      <c r="C211" s="31" t="s">
        <v>26</v>
      </c>
      <c r="D211" s="31" t="s">
        <v>860</v>
      </c>
      <c r="E211" s="32" t="s">
        <v>861</v>
      </c>
      <c r="F211" s="54" t="s">
        <v>862</v>
      </c>
      <c r="G211" s="54" t="s">
        <v>20</v>
      </c>
      <c r="H211" s="54" t="s">
        <v>1242</v>
      </c>
      <c r="I211" s="52">
        <v>242.7</v>
      </c>
      <c r="J211" s="33"/>
      <c r="K211" s="33"/>
      <c r="L211" s="33"/>
      <c r="M211" s="33"/>
      <c r="N211" s="31" t="s">
        <v>18</v>
      </c>
    </row>
    <row r="212" spans="1:14" s="47" customFormat="1" x14ac:dyDescent="0.25">
      <c r="A212" s="29" t="s">
        <v>863</v>
      </c>
      <c r="B212" s="30">
        <v>42890</v>
      </c>
      <c r="C212" s="31" t="s">
        <v>26</v>
      </c>
      <c r="D212" s="31" t="s">
        <v>688</v>
      </c>
      <c r="E212" s="32" t="s">
        <v>861</v>
      </c>
      <c r="F212" s="54" t="s">
        <v>864</v>
      </c>
      <c r="G212" s="54" t="s">
        <v>21</v>
      </c>
      <c r="H212" s="54" t="s">
        <v>1242</v>
      </c>
      <c r="I212" s="52">
        <v>713.4</v>
      </c>
      <c r="J212" s="33"/>
      <c r="K212" s="33"/>
      <c r="L212" s="33"/>
      <c r="M212" s="33"/>
      <c r="N212" s="31" t="s">
        <v>18</v>
      </c>
    </row>
    <row r="213" spans="1:14" s="47" customFormat="1" x14ac:dyDescent="0.25">
      <c r="A213" s="29" t="s">
        <v>865</v>
      </c>
      <c r="B213" s="30">
        <v>42890</v>
      </c>
      <c r="C213" s="31" t="s">
        <v>26</v>
      </c>
      <c r="D213" s="31" t="s">
        <v>866</v>
      </c>
      <c r="E213" s="32" t="s">
        <v>867</v>
      </c>
      <c r="F213" s="54" t="s">
        <v>868</v>
      </c>
      <c r="G213" s="54" t="s">
        <v>21</v>
      </c>
      <c r="H213" s="54" t="s">
        <v>1242</v>
      </c>
      <c r="I213" s="52" t="s">
        <v>1244</v>
      </c>
      <c r="J213" s="33"/>
      <c r="K213" s="33"/>
      <c r="L213" s="33"/>
      <c r="M213" s="33"/>
      <c r="N213" s="31" t="s">
        <v>18</v>
      </c>
    </row>
    <row r="214" spans="1:14" s="47" customFormat="1" x14ac:dyDescent="0.25">
      <c r="A214" s="29" t="s">
        <v>869</v>
      </c>
      <c r="B214" s="30">
        <v>42891</v>
      </c>
      <c r="C214" s="31" t="s">
        <v>26</v>
      </c>
      <c r="D214" s="31" t="s">
        <v>870</v>
      </c>
      <c r="E214" s="32" t="s">
        <v>871</v>
      </c>
      <c r="F214" s="54" t="s">
        <v>872</v>
      </c>
      <c r="G214" s="54" t="s">
        <v>20</v>
      </c>
      <c r="H214" s="54" t="s">
        <v>1242</v>
      </c>
      <c r="I214" s="52" t="s">
        <v>1244</v>
      </c>
      <c r="J214" s="33"/>
      <c r="K214" s="33"/>
      <c r="L214" s="33"/>
      <c r="M214" s="33"/>
      <c r="N214" s="31" t="s">
        <v>18</v>
      </c>
    </row>
    <row r="215" spans="1:14" s="47" customFormat="1" x14ac:dyDescent="0.25">
      <c r="A215" s="29" t="s">
        <v>869</v>
      </c>
      <c r="B215" s="30">
        <v>42891</v>
      </c>
      <c r="C215" s="31" t="s">
        <v>26</v>
      </c>
      <c r="D215" s="31" t="s">
        <v>870</v>
      </c>
      <c r="E215" s="32" t="s">
        <v>871</v>
      </c>
      <c r="F215" s="54" t="s">
        <v>873</v>
      </c>
      <c r="G215" s="54" t="s">
        <v>21</v>
      </c>
      <c r="H215" s="54" t="s">
        <v>1242</v>
      </c>
      <c r="I215" s="52" t="s">
        <v>1244</v>
      </c>
      <c r="J215" s="33"/>
      <c r="K215" s="33"/>
      <c r="L215" s="33"/>
      <c r="M215" s="33"/>
      <c r="N215" s="31" t="s">
        <v>18</v>
      </c>
    </row>
    <row r="216" spans="1:14" s="47" customFormat="1" x14ac:dyDescent="0.25">
      <c r="A216" s="29" t="s">
        <v>874</v>
      </c>
      <c r="B216" s="30">
        <v>42891</v>
      </c>
      <c r="C216" s="31" t="s">
        <v>19</v>
      </c>
      <c r="D216" s="31" t="s">
        <v>875</v>
      </c>
      <c r="E216" s="32" t="s">
        <v>876</v>
      </c>
      <c r="F216" s="54" t="s">
        <v>877</v>
      </c>
      <c r="G216" s="54" t="s">
        <v>20</v>
      </c>
      <c r="H216" s="54" t="s">
        <v>1242</v>
      </c>
      <c r="I216" s="52">
        <v>174.8</v>
      </c>
      <c r="J216" s="33"/>
      <c r="K216" s="33"/>
      <c r="L216" s="33"/>
      <c r="M216" s="33"/>
      <c r="N216" s="31" t="s">
        <v>18</v>
      </c>
    </row>
    <row r="217" spans="1:14" s="47" customFormat="1" x14ac:dyDescent="0.25">
      <c r="A217" s="29" t="s">
        <v>874</v>
      </c>
      <c r="B217" s="30">
        <v>42891</v>
      </c>
      <c r="C217" s="31" t="s">
        <v>19</v>
      </c>
      <c r="D217" s="31" t="s">
        <v>875</v>
      </c>
      <c r="E217" s="32" t="s">
        <v>876</v>
      </c>
      <c r="F217" s="54" t="s">
        <v>878</v>
      </c>
      <c r="G217" s="54" t="s">
        <v>20</v>
      </c>
      <c r="H217" s="54" t="s">
        <v>1242</v>
      </c>
      <c r="I217" s="52">
        <v>173.3</v>
      </c>
      <c r="J217" s="33"/>
      <c r="K217" s="33"/>
      <c r="L217" s="33"/>
      <c r="M217" s="33"/>
      <c r="N217" s="31" t="s">
        <v>18</v>
      </c>
    </row>
    <row r="218" spans="1:14" s="47" customFormat="1" x14ac:dyDescent="0.25">
      <c r="A218" s="29" t="s">
        <v>874</v>
      </c>
      <c r="B218" s="30">
        <v>42891</v>
      </c>
      <c r="C218" s="31" t="s">
        <v>19</v>
      </c>
      <c r="D218" s="31" t="s">
        <v>875</v>
      </c>
      <c r="E218" s="32" t="s">
        <v>876</v>
      </c>
      <c r="F218" s="54" t="s">
        <v>879</v>
      </c>
      <c r="G218" s="54" t="s">
        <v>20</v>
      </c>
      <c r="H218" s="54" t="s">
        <v>1242</v>
      </c>
      <c r="I218" s="52">
        <v>131.5</v>
      </c>
      <c r="J218" s="33"/>
      <c r="K218" s="33"/>
      <c r="L218" s="33"/>
      <c r="M218" s="33"/>
      <c r="N218" s="31" t="s">
        <v>18</v>
      </c>
    </row>
    <row r="219" spans="1:14" s="47" customFormat="1" x14ac:dyDescent="0.25">
      <c r="A219" s="29" t="s">
        <v>874</v>
      </c>
      <c r="B219" s="30">
        <v>42891</v>
      </c>
      <c r="C219" s="31" t="s">
        <v>19</v>
      </c>
      <c r="D219" s="31" t="s">
        <v>875</v>
      </c>
      <c r="E219" s="32" t="s">
        <v>876</v>
      </c>
      <c r="F219" s="54" t="s">
        <v>880</v>
      </c>
      <c r="G219" s="54" t="s">
        <v>21</v>
      </c>
      <c r="H219" s="54" t="s">
        <v>1242</v>
      </c>
      <c r="I219" s="52">
        <v>323.2</v>
      </c>
      <c r="J219" s="33"/>
      <c r="K219" s="33"/>
      <c r="L219" s="33"/>
      <c r="M219" s="33"/>
      <c r="N219" s="31" t="s">
        <v>18</v>
      </c>
    </row>
    <row r="220" spans="1:14" s="47" customFormat="1" x14ac:dyDescent="0.25">
      <c r="A220" s="29" t="s">
        <v>881</v>
      </c>
      <c r="B220" s="30">
        <v>42891</v>
      </c>
      <c r="C220" s="31" t="s">
        <v>26</v>
      </c>
      <c r="D220" s="31" t="s">
        <v>882</v>
      </c>
      <c r="E220" s="32" t="s">
        <v>883</v>
      </c>
      <c r="F220" s="54" t="s">
        <v>884</v>
      </c>
      <c r="G220" s="54" t="s">
        <v>21</v>
      </c>
      <c r="H220" s="54" t="s">
        <v>1242</v>
      </c>
      <c r="I220" s="52" t="s">
        <v>1244</v>
      </c>
      <c r="J220" s="33"/>
      <c r="K220" s="33"/>
      <c r="L220" s="33"/>
      <c r="M220" s="33"/>
      <c r="N220" s="31" t="s">
        <v>18</v>
      </c>
    </row>
    <row r="221" spans="1:14" s="47" customFormat="1" x14ac:dyDescent="0.25">
      <c r="A221" s="29" t="s">
        <v>885</v>
      </c>
      <c r="B221" s="30">
        <v>42892</v>
      </c>
      <c r="C221" s="31" t="s">
        <v>24</v>
      </c>
      <c r="D221" s="31" t="s">
        <v>886</v>
      </c>
      <c r="E221" s="32" t="s">
        <v>887</v>
      </c>
      <c r="F221" s="54" t="s">
        <v>888</v>
      </c>
      <c r="G221" s="54" t="s">
        <v>21</v>
      </c>
      <c r="H221" s="54" t="s">
        <v>1242</v>
      </c>
      <c r="I221" s="52">
        <v>12668.7</v>
      </c>
      <c r="J221" s="33"/>
      <c r="K221" s="33"/>
      <c r="L221" s="33"/>
      <c r="M221" s="33"/>
      <c r="N221" s="31" t="s">
        <v>18</v>
      </c>
    </row>
    <row r="222" spans="1:14" s="47" customFormat="1" x14ac:dyDescent="0.25">
      <c r="A222" s="29" t="s">
        <v>889</v>
      </c>
      <c r="B222" s="30">
        <v>42892</v>
      </c>
      <c r="C222" s="31" t="s">
        <v>19</v>
      </c>
      <c r="D222" s="31" t="s">
        <v>890</v>
      </c>
      <c r="E222" s="32" t="s">
        <v>891</v>
      </c>
      <c r="F222" s="54" t="s">
        <v>892</v>
      </c>
      <c r="G222" s="54" t="s">
        <v>21</v>
      </c>
      <c r="H222" s="54" t="s">
        <v>1242</v>
      </c>
      <c r="I222" s="52">
        <v>171</v>
      </c>
      <c r="J222" s="33"/>
      <c r="K222" s="33"/>
      <c r="L222" s="33"/>
      <c r="M222" s="33"/>
      <c r="N222" s="31" t="s">
        <v>18</v>
      </c>
    </row>
    <row r="223" spans="1:14" s="47" customFormat="1" x14ac:dyDescent="0.25">
      <c r="A223" s="29" t="s">
        <v>893</v>
      </c>
      <c r="B223" s="30">
        <v>42892</v>
      </c>
      <c r="C223" s="31" t="s">
        <v>19</v>
      </c>
      <c r="D223" s="31" t="s">
        <v>894</v>
      </c>
      <c r="E223" s="32" t="s">
        <v>895</v>
      </c>
      <c r="F223" s="54" t="s">
        <v>896</v>
      </c>
      <c r="G223" s="54" t="s">
        <v>21</v>
      </c>
      <c r="H223" s="54" t="s">
        <v>1242</v>
      </c>
      <c r="I223" s="52">
        <v>924.2</v>
      </c>
      <c r="J223" s="33"/>
      <c r="K223" s="33"/>
      <c r="L223" s="33"/>
      <c r="M223" s="33"/>
      <c r="N223" s="31" t="s">
        <v>18</v>
      </c>
    </row>
    <row r="224" spans="1:14" s="47" customFormat="1" x14ac:dyDescent="0.25">
      <c r="A224" s="29" t="s">
        <v>897</v>
      </c>
      <c r="B224" s="30">
        <v>42892</v>
      </c>
      <c r="C224" s="31" t="s">
        <v>15</v>
      </c>
      <c r="D224" s="31" t="s">
        <v>898</v>
      </c>
      <c r="E224" s="32" t="s">
        <v>899</v>
      </c>
      <c r="F224" s="54" t="s">
        <v>900</v>
      </c>
      <c r="G224" s="54" t="s">
        <v>16</v>
      </c>
      <c r="H224" s="54" t="s">
        <v>1242</v>
      </c>
      <c r="I224" s="52">
        <v>186.4</v>
      </c>
      <c r="J224" s="33"/>
      <c r="K224" s="33"/>
      <c r="L224" s="33"/>
      <c r="M224" s="33"/>
      <c r="N224" s="31" t="s">
        <v>18</v>
      </c>
    </row>
    <row r="225" spans="1:14" s="47" customFormat="1" x14ac:dyDescent="0.25">
      <c r="A225" s="29" t="s">
        <v>897</v>
      </c>
      <c r="B225" s="30">
        <v>42892</v>
      </c>
      <c r="C225" s="31" t="s">
        <v>15</v>
      </c>
      <c r="D225" s="31" t="s">
        <v>898</v>
      </c>
      <c r="E225" s="32" t="s">
        <v>899</v>
      </c>
      <c r="F225" s="54" t="s">
        <v>901</v>
      </c>
      <c r="G225" s="54" t="s">
        <v>21</v>
      </c>
      <c r="H225" s="54" t="s">
        <v>1242</v>
      </c>
      <c r="I225" s="52">
        <v>233.4</v>
      </c>
      <c r="J225" s="33"/>
      <c r="K225" s="33"/>
      <c r="L225" s="33"/>
      <c r="M225" s="33"/>
      <c r="N225" s="31" t="s">
        <v>18</v>
      </c>
    </row>
    <row r="226" spans="1:14" s="47" customFormat="1" x14ac:dyDescent="0.25">
      <c r="A226" s="29" t="s">
        <v>902</v>
      </c>
      <c r="B226" s="30">
        <v>42892</v>
      </c>
      <c r="C226" s="31" t="s">
        <v>26</v>
      </c>
      <c r="D226" s="31" t="s">
        <v>903</v>
      </c>
      <c r="E226" s="32" t="s">
        <v>904</v>
      </c>
      <c r="F226" s="54" t="s">
        <v>905</v>
      </c>
      <c r="G226" s="54" t="s">
        <v>21</v>
      </c>
      <c r="H226" s="54" t="s">
        <v>1242</v>
      </c>
      <c r="I226" s="52">
        <v>246.7</v>
      </c>
      <c r="J226" s="33"/>
      <c r="K226" s="33"/>
      <c r="L226" s="33"/>
      <c r="M226" s="33"/>
      <c r="N226" s="31" t="s">
        <v>18</v>
      </c>
    </row>
    <row r="227" spans="1:14" s="47" customFormat="1" x14ac:dyDescent="0.25">
      <c r="A227" s="29" t="s">
        <v>906</v>
      </c>
      <c r="B227" s="30">
        <v>42893</v>
      </c>
      <c r="C227" s="31" t="s">
        <v>19</v>
      </c>
      <c r="D227" s="31" t="s">
        <v>907</v>
      </c>
      <c r="E227" s="32" t="s">
        <v>908</v>
      </c>
      <c r="F227" s="54" t="s">
        <v>909</v>
      </c>
      <c r="G227" s="54" t="s">
        <v>21</v>
      </c>
      <c r="H227" s="54" t="s">
        <v>1242</v>
      </c>
      <c r="I227" s="52">
        <v>373.9</v>
      </c>
      <c r="J227" s="33"/>
      <c r="K227" s="33"/>
      <c r="L227" s="33"/>
      <c r="M227" s="33"/>
      <c r="N227" s="31" t="s">
        <v>18</v>
      </c>
    </row>
    <row r="228" spans="1:14" s="47" customFormat="1" x14ac:dyDescent="0.25">
      <c r="A228" s="29" t="s">
        <v>906</v>
      </c>
      <c r="B228" s="30">
        <v>42893</v>
      </c>
      <c r="C228" s="31" t="s">
        <v>19</v>
      </c>
      <c r="D228" s="31" t="s">
        <v>907</v>
      </c>
      <c r="E228" s="32" t="s">
        <v>908</v>
      </c>
      <c r="F228" s="54" t="s">
        <v>910</v>
      </c>
      <c r="G228" s="54" t="s">
        <v>20</v>
      </c>
      <c r="H228" s="54" t="s">
        <v>1242</v>
      </c>
      <c r="I228" s="52">
        <v>501.8</v>
      </c>
      <c r="J228" s="33"/>
      <c r="K228" s="33"/>
      <c r="L228" s="33"/>
      <c r="M228" s="33"/>
      <c r="N228" s="31" t="s">
        <v>18</v>
      </c>
    </row>
    <row r="229" spans="1:14" s="47" customFormat="1" x14ac:dyDescent="0.25">
      <c r="A229" s="29" t="s">
        <v>911</v>
      </c>
      <c r="B229" s="30">
        <v>42893</v>
      </c>
      <c r="C229" s="31" t="s">
        <v>19</v>
      </c>
      <c r="D229" s="31" t="s">
        <v>912</v>
      </c>
      <c r="E229" s="32" t="s">
        <v>913</v>
      </c>
      <c r="F229" s="54" t="s">
        <v>914</v>
      </c>
      <c r="G229" s="54" t="s">
        <v>21</v>
      </c>
      <c r="H229" s="54" t="s">
        <v>1242</v>
      </c>
      <c r="I229" s="52">
        <v>440.4</v>
      </c>
      <c r="J229" s="33"/>
      <c r="K229" s="33"/>
      <c r="L229" s="33"/>
      <c r="M229" s="33"/>
      <c r="N229" s="31" t="s">
        <v>18</v>
      </c>
    </row>
    <row r="230" spans="1:14" s="47" customFormat="1" x14ac:dyDescent="0.25">
      <c r="A230" s="29" t="s">
        <v>915</v>
      </c>
      <c r="B230" s="30">
        <v>42893</v>
      </c>
      <c r="C230" s="31" t="s">
        <v>19</v>
      </c>
      <c r="D230" s="31" t="s">
        <v>916</v>
      </c>
      <c r="E230" s="32" t="s">
        <v>917</v>
      </c>
      <c r="F230" s="54" t="s">
        <v>918</v>
      </c>
      <c r="G230" s="54" t="s">
        <v>20</v>
      </c>
      <c r="H230" s="54" t="s">
        <v>1242</v>
      </c>
      <c r="I230" s="52">
        <v>540.4</v>
      </c>
      <c r="J230" s="33"/>
      <c r="K230" s="33"/>
      <c r="L230" s="33"/>
      <c r="M230" s="33"/>
      <c r="N230" s="31" t="s">
        <v>18</v>
      </c>
    </row>
    <row r="231" spans="1:14" s="47" customFormat="1" x14ac:dyDescent="0.25">
      <c r="A231" s="29" t="s">
        <v>919</v>
      </c>
      <c r="B231" s="30">
        <v>42894</v>
      </c>
      <c r="C231" s="31" t="s">
        <v>26</v>
      </c>
      <c r="D231" s="31" t="s">
        <v>920</v>
      </c>
      <c r="E231" s="32" t="s">
        <v>921</v>
      </c>
      <c r="F231" s="54" t="s">
        <v>922</v>
      </c>
      <c r="G231" s="54" t="s">
        <v>20</v>
      </c>
      <c r="H231" s="54" t="s">
        <v>1242</v>
      </c>
      <c r="I231" s="52">
        <v>10795.599999999999</v>
      </c>
      <c r="J231" s="33"/>
      <c r="K231" s="33"/>
      <c r="L231" s="33"/>
      <c r="M231" s="33"/>
      <c r="N231" s="31" t="s">
        <v>18</v>
      </c>
    </row>
    <row r="232" spans="1:14" s="47" customFormat="1" x14ac:dyDescent="0.25">
      <c r="A232" s="29" t="s">
        <v>919</v>
      </c>
      <c r="B232" s="30">
        <v>42894</v>
      </c>
      <c r="C232" s="31" t="s">
        <v>26</v>
      </c>
      <c r="D232" s="31" t="s">
        <v>920</v>
      </c>
      <c r="E232" s="32" t="s">
        <v>921</v>
      </c>
      <c r="F232" s="54" t="s">
        <v>923</v>
      </c>
      <c r="G232" s="54" t="s">
        <v>20</v>
      </c>
      <c r="H232" s="54" t="s">
        <v>1242</v>
      </c>
      <c r="I232" s="52">
        <v>226.6</v>
      </c>
      <c r="J232" s="33"/>
      <c r="K232" s="33"/>
      <c r="L232" s="33"/>
      <c r="M232" s="33"/>
      <c r="N232" s="31" t="s">
        <v>18</v>
      </c>
    </row>
    <row r="233" spans="1:14" s="47" customFormat="1" x14ac:dyDescent="0.25">
      <c r="A233" s="29" t="s">
        <v>924</v>
      </c>
      <c r="B233" s="35">
        <v>42894</v>
      </c>
      <c r="C233" s="31" t="s">
        <v>26</v>
      </c>
      <c r="D233" s="31" t="s">
        <v>925</v>
      </c>
      <c r="E233" s="32" t="s">
        <v>39</v>
      </c>
      <c r="F233" s="54" t="s">
        <v>926</v>
      </c>
      <c r="G233" s="54" t="s">
        <v>21</v>
      </c>
      <c r="H233" s="54" t="s">
        <v>1242</v>
      </c>
      <c r="I233" s="52">
        <v>289.3</v>
      </c>
      <c r="J233" s="33"/>
      <c r="K233" s="33"/>
      <c r="L233" s="33"/>
      <c r="M233" s="33"/>
      <c r="N233" s="31" t="s">
        <v>18</v>
      </c>
    </row>
    <row r="234" spans="1:14" s="47" customFormat="1" x14ac:dyDescent="0.25">
      <c r="A234" s="29" t="s">
        <v>924</v>
      </c>
      <c r="B234" s="35">
        <v>42894</v>
      </c>
      <c r="C234" s="31" t="s">
        <v>26</v>
      </c>
      <c r="D234" s="31" t="s">
        <v>925</v>
      </c>
      <c r="E234" s="32" t="s">
        <v>39</v>
      </c>
      <c r="F234" s="54" t="s">
        <v>927</v>
      </c>
      <c r="G234" s="54" t="s">
        <v>20</v>
      </c>
      <c r="H234" s="54" t="s">
        <v>1242</v>
      </c>
      <c r="I234" s="52">
        <v>13723</v>
      </c>
      <c r="J234" s="33"/>
      <c r="K234" s="33"/>
      <c r="L234" s="33"/>
      <c r="M234" s="33"/>
      <c r="N234" s="31" t="s">
        <v>18</v>
      </c>
    </row>
    <row r="235" spans="1:14" s="47" customFormat="1" x14ac:dyDescent="0.25">
      <c r="A235" s="29" t="s">
        <v>924</v>
      </c>
      <c r="B235" s="35">
        <v>42894</v>
      </c>
      <c r="C235" s="31" t="s">
        <v>26</v>
      </c>
      <c r="D235" s="31" t="s">
        <v>925</v>
      </c>
      <c r="E235" s="32" t="s">
        <v>39</v>
      </c>
      <c r="F235" s="54" t="s">
        <v>928</v>
      </c>
      <c r="G235" s="54" t="s">
        <v>20</v>
      </c>
      <c r="H235" s="54" t="s">
        <v>1242</v>
      </c>
      <c r="I235" s="52">
        <v>170</v>
      </c>
      <c r="J235" s="33"/>
      <c r="K235" s="33"/>
      <c r="L235" s="33"/>
      <c r="M235" s="33"/>
      <c r="N235" s="31" t="s">
        <v>18</v>
      </c>
    </row>
    <row r="236" spans="1:14" s="47" customFormat="1" x14ac:dyDescent="0.25">
      <c r="A236" s="29" t="s">
        <v>924</v>
      </c>
      <c r="B236" s="35">
        <v>42894</v>
      </c>
      <c r="C236" s="31" t="s">
        <v>26</v>
      </c>
      <c r="D236" s="31" t="s">
        <v>925</v>
      </c>
      <c r="E236" s="32" t="s">
        <v>39</v>
      </c>
      <c r="F236" s="54" t="s">
        <v>929</v>
      </c>
      <c r="G236" s="54" t="s">
        <v>20</v>
      </c>
      <c r="H236" s="54" t="s">
        <v>1242</v>
      </c>
      <c r="I236" s="52">
        <v>177</v>
      </c>
      <c r="J236" s="33"/>
      <c r="K236" s="33"/>
      <c r="L236" s="33"/>
      <c r="M236" s="33"/>
      <c r="N236" s="31" t="s">
        <v>18</v>
      </c>
    </row>
    <row r="237" spans="1:14" s="47" customFormat="1" x14ac:dyDescent="0.25">
      <c r="A237" s="29" t="s">
        <v>924</v>
      </c>
      <c r="B237" s="35">
        <v>42894</v>
      </c>
      <c r="C237" s="31" t="s">
        <v>26</v>
      </c>
      <c r="D237" s="31" t="s">
        <v>925</v>
      </c>
      <c r="E237" s="32" t="s">
        <v>39</v>
      </c>
      <c r="F237" s="54" t="s">
        <v>930</v>
      </c>
      <c r="G237" s="54" t="s">
        <v>20</v>
      </c>
      <c r="H237" s="54" t="s">
        <v>1242</v>
      </c>
      <c r="I237" s="52">
        <v>367</v>
      </c>
      <c r="J237" s="33"/>
      <c r="K237" s="33"/>
      <c r="L237" s="33"/>
      <c r="M237" s="33"/>
      <c r="N237" s="31" t="s">
        <v>18</v>
      </c>
    </row>
    <row r="238" spans="1:14" s="47" customFormat="1" x14ac:dyDescent="0.25">
      <c r="A238" s="29" t="s">
        <v>931</v>
      </c>
      <c r="B238" s="35">
        <v>42895</v>
      </c>
      <c r="C238" s="31" t="s">
        <v>26</v>
      </c>
      <c r="D238" s="31" t="s">
        <v>932</v>
      </c>
      <c r="E238" s="32" t="s">
        <v>933</v>
      </c>
      <c r="F238" s="54" t="s">
        <v>934</v>
      </c>
      <c r="G238" s="54" t="s">
        <v>21</v>
      </c>
      <c r="H238" s="54" t="s">
        <v>1242</v>
      </c>
      <c r="I238" s="52">
        <v>133.5</v>
      </c>
      <c r="J238" s="33"/>
      <c r="K238" s="33"/>
      <c r="L238" s="33"/>
      <c r="M238" s="33"/>
      <c r="N238" s="31" t="s">
        <v>18</v>
      </c>
    </row>
    <row r="239" spans="1:14" s="47" customFormat="1" x14ac:dyDescent="0.25">
      <c r="A239" s="29" t="s">
        <v>935</v>
      </c>
      <c r="B239" s="35">
        <v>42895</v>
      </c>
      <c r="C239" s="31" t="s">
        <v>26</v>
      </c>
      <c r="D239" s="31" t="s">
        <v>936</v>
      </c>
      <c r="E239" s="32" t="s">
        <v>937</v>
      </c>
      <c r="F239" s="54" t="s">
        <v>938</v>
      </c>
      <c r="G239" s="54" t="s">
        <v>21</v>
      </c>
      <c r="H239" s="54" t="s">
        <v>1242</v>
      </c>
      <c r="I239" s="52">
        <v>191</v>
      </c>
      <c r="J239" s="33"/>
      <c r="K239" s="33"/>
      <c r="L239" s="33"/>
      <c r="M239" s="33"/>
      <c r="N239" s="31" t="s">
        <v>18</v>
      </c>
    </row>
    <row r="240" spans="1:14" s="47" customFormat="1" x14ac:dyDescent="0.25">
      <c r="A240" s="29" t="s">
        <v>935</v>
      </c>
      <c r="B240" s="35">
        <v>42895</v>
      </c>
      <c r="C240" s="31" t="s">
        <v>26</v>
      </c>
      <c r="D240" s="31" t="s">
        <v>936</v>
      </c>
      <c r="E240" s="32" t="s">
        <v>937</v>
      </c>
      <c r="F240" s="54" t="s">
        <v>939</v>
      </c>
      <c r="G240" s="54" t="s">
        <v>21</v>
      </c>
      <c r="H240" s="54" t="s">
        <v>1242</v>
      </c>
      <c r="I240" s="52" t="s">
        <v>1244</v>
      </c>
      <c r="J240" s="33"/>
      <c r="K240" s="33"/>
      <c r="L240" s="33"/>
      <c r="M240" s="33"/>
      <c r="N240" s="31" t="s">
        <v>18</v>
      </c>
    </row>
    <row r="241" spans="1:14" s="47" customFormat="1" x14ac:dyDescent="0.25">
      <c r="A241" s="29" t="s">
        <v>940</v>
      </c>
      <c r="B241" s="35">
        <v>42895</v>
      </c>
      <c r="C241" s="31" t="s">
        <v>19</v>
      </c>
      <c r="D241" s="31" t="s">
        <v>941</v>
      </c>
      <c r="E241" s="32" t="s">
        <v>942</v>
      </c>
      <c r="F241" s="54" t="s">
        <v>943</v>
      </c>
      <c r="G241" s="54" t="s">
        <v>21</v>
      </c>
      <c r="H241" s="54" t="s">
        <v>1242</v>
      </c>
      <c r="I241" s="52">
        <v>927.5</v>
      </c>
      <c r="J241" s="33"/>
      <c r="K241" s="33"/>
      <c r="L241" s="33"/>
      <c r="M241" s="33"/>
      <c r="N241" s="31" t="s">
        <v>18</v>
      </c>
    </row>
    <row r="242" spans="1:14" s="47" customFormat="1" x14ac:dyDescent="0.25">
      <c r="A242" s="29" t="s">
        <v>940</v>
      </c>
      <c r="B242" s="35">
        <v>42895</v>
      </c>
      <c r="C242" s="31" t="s">
        <v>19</v>
      </c>
      <c r="D242" s="31" t="s">
        <v>941</v>
      </c>
      <c r="E242" s="32" t="s">
        <v>942</v>
      </c>
      <c r="F242" s="54" t="s">
        <v>944</v>
      </c>
      <c r="G242" s="54" t="s">
        <v>21</v>
      </c>
      <c r="H242" s="54" t="s">
        <v>1242</v>
      </c>
      <c r="I242" s="52">
        <v>188.6</v>
      </c>
      <c r="J242" s="33"/>
      <c r="K242" s="33"/>
      <c r="L242" s="33"/>
      <c r="M242" s="33"/>
      <c r="N242" s="31" t="s">
        <v>18</v>
      </c>
    </row>
    <row r="243" spans="1:14" s="47" customFormat="1" x14ac:dyDescent="0.25">
      <c r="A243" s="29" t="s">
        <v>945</v>
      </c>
      <c r="B243" s="35">
        <v>42896</v>
      </c>
      <c r="C243" s="31" t="s">
        <v>19</v>
      </c>
      <c r="D243" s="31" t="s">
        <v>946</v>
      </c>
      <c r="E243" s="32" t="s">
        <v>947</v>
      </c>
      <c r="F243" s="54" t="s">
        <v>948</v>
      </c>
      <c r="G243" s="54" t="s">
        <v>21</v>
      </c>
      <c r="H243" s="54" t="s">
        <v>1242</v>
      </c>
      <c r="I243" s="52">
        <v>253.1</v>
      </c>
      <c r="J243" s="33"/>
      <c r="K243" s="33"/>
      <c r="L243" s="33"/>
      <c r="M243" s="33"/>
      <c r="N243" s="31" t="s">
        <v>18</v>
      </c>
    </row>
    <row r="244" spans="1:14" s="47" customFormat="1" x14ac:dyDescent="0.25">
      <c r="A244" s="29" t="s">
        <v>949</v>
      </c>
      <c r="B244" s="35">
        <v>42897</v>
      </c>
      <c r="C244" s="31" t="s">
        <v>26</v>
      </c>
      <c r="D244" s="31" t="s">
        <v>950</v>
      </c>
      <c r="E244" s="32" t="s">
        <v>951</v>
      </c>
      <c r="F244" s="54" t="s">
        <v>952</v>
      </c>
      <c r="G244" s="54" t="s">
        <v>20</v>
      </c>
      <c r="H244" s="54" t="s">
        <v>1242</v>
      </c>
      <c r="I244" s="52">
        <v>11457.8</v>
      </c>
      <c r="J244" s="33"/>
      <c r="K244" s="33"/>
      <c r="L244" s="33"/>
      <c r="M244" s="33"/>
      <c r="N244" s="31" t="s">
        <v>18</v>
      </c>
    </row>
    <row r="245" spans="1:14" s="47" customFormat="1" x14ac:dyDescent="0.25">
      <c r="A245" s="29" t="s">
        <v>953</v>
      </c>
      <c r="B245" s="35">
        <v>42898</v>
      </c>
      <c r="C245" s="31" t="s">
        <v>26</v>
      </c>
      <c r="D245" s="31" t="s">
        <v>954</v>
      </c>
      <c r="E245" s="32" t="s">
        <v>955</v>
      </c>
      <c r="F245" s="54" t="s">
        <v>956</v>
      </c>
      <c r="G245" s="54" t="s">
        <v>21</v>
      </c>
      <c r="H245" s="54" t="s">
        <v>1242</v>
      </c>
      <c r="I245" s="52" t="s">
        <v>1244</v>
      </c>
      <c r="J245" s="33"/>
      <c r="K245" s="33"/>
      <c r="L245" s="33"/>
      <c r="M245" s="33"/>
      <c r="N245" s="31" t="s">
        <v>18</v>
      </c>
    </row>
    <row r="246" spans="1:14" s="47" customFormat="1" x14ac:dyDescent="0.25">
      <c r="A246" s="29" t="s">
        <v>953</v>
      </c>
      <c r="B246" s="35">
        <v>42898</v>
      </c>
      <c r="C246" s="31" t="s">
        <v>26</v>
      </c>
      <c r="D246" s="31" t="s">
        <v>954</v>
      </c>
      <c r="E246" s="32" t="s">
        <v>955</v>
      </c>
      <c r="F246" s="54" t="s">
        <v>957</v>
      </c>
      <c r="G246" s="54" t="s">
        <v>20</v>
      </c>
      <c r="H246" s="54" t="s">
        <v>1242</v>
      </c>
      <c r="I246" s="52" t="s">
        <v>1244</v>
      </c>
      <c r="J246" s="33"/>
      <c r="K246" s="33"/>
      <c r="L246" s="33"/>
      <c r="M246" s="33"/>
      <c r="N246" s="31" t="s">
        <v>18</v>
      </c>
    </row>
    <row r="247" spans="1:14" s="47" customFormat="1" x14ac:dyDescent="0.25">
      <c r="A247" s="29" t="s">
        <v>953</v>
      </c>
      <c r="B247" s="35">
        <v>42898</v>
      </c>
      <c r="C247" s="31" t="s">
        <v>26</v>
      </c>
      <c r="D247" s="31" t="s">
        <v>954</v>
      </c>
      <c r="E247" s="32" t="s">
        <v>955</v>
      </c>
      <c r="F247" s="54" t="s">
        <v>958</v>
      </c>
      <c r="G247" s="54" t="s">
        <v>20</v>
      </c>
      <c r="H247" s="54" t="s">
        <v>1242</v>
      </c>
      <c r="I247" s="52" t="s">
        <v>1244</v>
      </c>
      <c r="J247" s="33"/>
      <c r="K247" s="33"/>
      <c r="L247" s="33"/>
      <c r="M247" s="33"/>
      <c r="N247" s="31" t="s">
        <v>18</v>
      </c>
    </row>
    <row r="248" spans="1:14" s="47" customFormat="1" x14ac:dyDescent="0.25">
      <c r="A248" s="29" t="s">
        <v>959</v>
      </c>
      <c r="B248" s="35">
        <v>42899</v>
      </c>
      <c r="C248" s="31" t="s">
        <v>26</v>
      </c>
      <c r="D248" s="31" t="s">
        <v>960</v>
      </c>
      <c r="E248" s="32" t="s">
        <v>961</v>
      </c>
      <c r="F248" s="54" t="s">
        <v>962</v>
      </c>
      <c r="G248" s="54" t="s">
        <v>963</v>
      </c>
      <c r="H248" s="54" t="s">
        <v>1242</v>
      </c>
      <c r="I248" s="52">
        <v>153.30000000000001</v>
      </c>
      <c r="J248" s="33"/>
      <c r="K248" s="33"/>
      <c r="L248" s="33"/>
      <c r="M248" s="33"/>
      <c r="N248" s="31" t="s">
        <v>18</v>
      </c>
    </row>
    <row r="249" spans="1:14" s="47" customFormat="1" x14ac:dyDescent="0.25">
      <c r="A249" s="29" t="s">
        <v>964</v>
      </c>
      <c r="B249" s="35">
        <v>42900</v>
      </c>
      <c r="C249" s="31" t="s">
        <v>19</v>
      </c>
      <c r="D249" s="31" t="s">
        <v>965</v>
      </c>
      <c r="E249" s="32" t="s">
        <v>966</v>
      </c>
      <c r="F249" s="54" t="s">
        <v>967</v>
      </c>
      <c r="G249" s="54" t="s">
        <v>20</v>
      </c>
      <c r="H249" s="54" t="s">
        <v>1242</v>
      </c>
      <c r="I249" s="52">
        <v>219.6</v>
      </c>
      <c r="J249" s="33"/>
      <c r="K249" s="33"/>
      <c r="L249" s="33"/>
      <c r="M249" s="33"/>
      <c r="N249" s="31" t="s">
        <v>18</v>
      </c>
    </row>
    <row r="250" spans="1:14" s="47" customFormat="1" x14ac:dyDescent="0.25">
      <c r="A250" s="29" t="s">
        <v>964</v>
      </c>
      <c r="B250" s="35">
        <v>42900</v>
      </c>
      <c r="C250" s="31" t="s">
        <v>19</v>
      </c>
      <c r="D250" s="31" t="s">
        <v>965</v>
      </c>
      <c r="E250" s="32" t="s">
        <v>966</v>
      </c>
      <c r="F250" s="54" t="s">
        <v>968</v>
      </c>
      <c r="G250" s="54" t="s">
        <v>20</v>
      </c>
      <c r="H250" s="54" t="s">
        <v>1242</v>
      </c>
      <c r="I250" s="52">
        <v>191.1</v>
      </c>
      <c r="J250" s="33"/>
      <c r="K250" s="33"/>
      <c r="L250" s="33"/>
      <c r="M250" s="33"/>
      <c r="N250" s="31" t="s">
        <v>18</v>
      </c>
    </row>
    <row r="251" spans="1:14" s="47" customFormat="1" x14ac:dyDescent="0.25">
      <c r="A251" s="29" t="s">
        <v>964</v>
      </c>
      <c r="B251" s="35">
        <v>42900</v>
      </c>
      <c r="C251" s="31" t="s">
        <v>19</v>
      </c>
      <c r="D251" s="31" t="s">
        <v>965</v>
      </c>
      <c r="E251" s="32" t="s">
        <v>966</v>
      </c>
      <c r="F251" s="54" t="s">
        <v>969</v>
      </c>
      <c r="G251" s="54" t="s">
        <v>20</v>
      </c>
      <c r="H251" s="54" t="s">
        <v>1242</v>
      </c>
      <c r="I251" s="52">
        <v>195</v>
      </c>
      <c r="J251" s="33"/>
      <c r="K251" s="33"/>
      <c r="L251" s="33"/>
      <c r="M251" s="33"/>
      <c r="N251" s="31" t="s">
        <v>18</v>
      </c>
    </row>
    <row r="252" spans="1:14" s="47" customFormat="1" x14ac:dyDescent="0.25">
      <c r="A252" s="29" t="s">
        <v>964</v>
      </c>
      <c r="B252" s="35">
        <v>42900</v>
      </c>
      <c r="C252" s="31" t="s">
        <v>19</v>
      </c>
      <c r="D252" s="31" t="s">
        <v>965</v>
      </c>
      <c r="E252" s="32" t="s">
        <v>966</v>
      </c>
      <c r="F252" s="54" t="s">
        <v>970</v>
      </c>
      <c r="G252" s="54" t="s">
        <v>20</v>
      </c>
      <c r="H252" s="54" t="s">
        <v>1242</v>
      </c>
      <c r="I252" s="52">
        <v>585.20000000000005</v>
      </c>
      <c r="J252" s="33"/>
      <c r="K252" s="33"/>
      <c r="L252" s="33"/>
      <c r="M252" s="33"/>
      <c r="N252" s="31" t="s">
        <v>18</v>
      </c>
    </row>
    <row r="253" spans="1:14" s="47" customFormat="1" x14ac:dyDescent="0.25">
      <c r="A253" s="29" t="s">
        <v>971</v>
      </c>
      <c r="B253" s="35">
        <v>42900</v>
      </c>
      <c r="C253" s="31" t="s">
        <v>15</v>
      </c>
      <c r="D253" s="31" t="s">
        <v>972</v>
      </c>
      <c r="E253" s="32" t="s">
        <v>973</v>
      </c>
      <c r="F253" s="54" t="s">
        <v>974</v>
      </c>
      <c r="G253" s="54" t="s">
        <v>16</v>
      </c>
      <c r="H253" s="54" t="s">
        <v>1242</v>
      </c>
      <c r="I253" s="52">
        <v>11457.1</v>
      </c>
      <c r="J253" s="33"/>
      <c r="K253" s="33"/>
      <c r="L253" s="33"/>
      <c r="M253" s="33"/>
      <c r="N253" s="31" t="s">
        <v>18</v>
      </c>
    </row>
    <row r="254" spans="1:14" s="47" customFormat="1" x14ac:dyDescent="0.25">
      <c r="A254" s="29" t="s">
        <v>975</v>
      </c>
      <c r="B254" s="35">
        <v>42900</v>
      </c>
      <c r="C254" s="31" t="s">
        <v>32</v>
      </c>
      <c r="D254" s="31" t="s">
        <v>976</v>
      </c>
      <c r="E254" s="32" t="s">
        <v>977</v>
      </c>
      <c r="F254" s="54" t="s">
        <v>978</v>
      </c>
      <c r="G254" s="54" t="s">
        <v>20</v>
      </c>
      <c r="H254" s="54" t="s">
        <v>1242</v>
      </c>
      <c r="I254" s="52">
        <v>637.5</v>
      </c>
      <c r="J254" s="33"/>
      <c r="K254" s="33"/>
      <c r="L254" s="33"/>
      <c r="M254" s="33"/>
      <c r="N254" s="31" t="s">
        <v>18</v>
      </c>
    </row>
    <row r="255" spans="1:14" s="47" customFormat="1" x14ac:dyDescent="0.25">
      <c r="A255" s="29" t="s">
        <v>979</v>
      </c>
      <c r="B255" s="35">
        <v>42901</v>
      </c>
      <c r="C255" s="31" t="s">
        <v>26</v>
      </c>
      <c r="D255" s="31" t="s">
        <v>980</v>
      </c>
      <c r="E255" s="32" t="s">
        <v>981</v>
      </c>
      <c r="F255" s="54" t="s">
        <v>982</v>
      </c>
      <c r="G255" s="54" t="s">
        <v>21</v>
      </c>
      <c r="H255" s="54" t="s">
        <v>1242</v>
      </c>
      <c r="I255" s="52">
        <v>10387.1</v>
      </c>
      <c r="J255" s="33"/>
      <c r="K255" s="33"/>
      <c r="L255" s="33"/>
      <c r="M255" s="33"/>
      <c r="N255" s="31" t="s">
        <v>18</v>
      </c>
    </row>
    <row r="256" spans="1:14" s="47" customFormat="1" x14ac:dyDescent="0.25">
      <c r="A256" s="29" t="s">
        <v>983</v>
      </c>
      <c r="B256" s="35">
        <v>42902</v>
      </c>
      <c r="C256" s="31" t="s">
        <v>19</v>
      </c>
      <c r="D256" s="31" t="s">
        <v>984</v>
      </c>
      <c r="E256" s="32" t="s">
        <v>985</v>
      </c>
      <c r="F256" s="54" t="s">
        <v>986</v>
      </c>
      <c r="G256" s="54" t="s">
        <v>21</v>
      </c>
      <c r="H256" s="54" t="s">
        <v>1242</v>
      </c>
      <c r="I256" s="52" t="s">
        <v>1244</v>
      </c>
      <c r="J256" s="33"/>
      <c r="K256" s="33"/>
      <c r="L256" s="33">
        <v>4050</v>
      </c>
      <c r="M256" s="33"/>
      <c r="N256" s="31" t="s">
        <v>18</v>
      </c>
    </row>
    <row r="257" spans="1:14" s="47" customFormat="1" x14ac:dyDescent="0.25">
      <c r="A257" s="29" t="s">
        <v>987</v>
      </c>
      <c r="B257" s="35">
        <v>42902</v>
      </c>
      <c r="C257" s="31" t="s">
        <v>15</v>
      </c>
      <c r="D257" s="31" t="s">
        <v>988</v>
      </c>
      <c r="E257" s="32" t="s">
        <v>989</v>
      </c>
      <c r="F257" s="54" t="s">
        <v>990</v>
      </c>
      <c r="G257" s="54" t="s">
        <v>16</v>
      </c>
      <c r="H257" s="54" t="s">
        <v>1242</v>
      </c>
      <c r="I257" s="52">
        <v>1082.4000000000001</v>
      </c>
      <c r="J257" s="33"/>
      <c r="K257" s="33"/>
      <c r="L257" s="33"/>
      <c r="M257" s="33"/>
      <c r="N257" s="31" t="s">
        <v>18</v>
      </c>
    </row>
    <row r="258" spans="1:14" s="47" customFormat="1" x14ac:dyDescent="0.25">
      <c r="A258" s="29" t="s">
        <v>991</v>
      </c>
      <c r="B258" s="35">
        <v>42902</v>
      </c>
      <c r="C258" s="31" t="s">
        <v>26</v>
      </c>
      <c r="D258" s="31" t="s">
        <v>992</v>
      </c>
      <c r="E258" s="32" t="s">
        <v>993</v>
      </c>
      <c r="F258" s="54" t="s">
        <v>994</v>
      </c>
      <c r="G258" s="54" t="s">
        <v>21</v>
      </c>
      <c r="H258" s="54" t="s">
        <v>1242</v>
      </c>
      <c r="I258" s="52">
        <v>13068.6</v>
      </c>
      <c r="J258" s="33"/>
      <c r="K258" s="33"/>
      <c r="L258" s="33"/>
      <c r="M258" s="33"/>
      <c r="N258" s="31" t="s">
        <v>18</v>
      </c>
    </row>
    <row r="259" spans="1:14" s="47" customFormat="1" x14ac:dyDescent="0.25">
      <c r="A259" s="29" t="s">
        <v>995</v>
      </c>
      <c r="B259" s="35">
        <v>42902</v>
      </c>
      <c r="C259" s="31" t="s">
        <v>32</v>
      </c>
      <c r="D259" s="31" t="s">
        <v>996</v>
      </c>
      <c r="E259" s="32" t="s">
        <v>997</v>
      </c>
      <c r="F259" s="54" t="s">
        <v>998</v>
      </c>
      <c r="G259" s="54" t="s">
        <v>20</v>
      </c>
      <c r="H259" s="54" t="s">
        <v>1242</v>
      </c>
      <c r="I259" s="52">
        <v>333</v>
      </c>
      <c r="J259" s="33"/>
      <c r="K259" s="33"/>
      <c r="L259" s="33"/>
      <c r="M259" s="33"/>
      <c r="N259" s="31" t="s">
        <v>18</v>
      </c>
    </row>
    <row r="260" spans="1:14" s="47" customFormat="1" x14ac:dyDescent="0.25">
      <c r="A260" s="29" t="s">
        <v>999</v>
      </c>
      <c r="B260" s="35">
        <v>42903</v>
      </c>
      <c r="C260" s="31" t="s">
        <v>19</v>
      </c>
      <c r="D260" s="31" t="s">
        <v>1000</v>
      </c>
      <c r="E260" s="32" t="s">
        <v>1001</v>
      </c>
      <c r="F260" s="54" t="s">
        <v>1002</v>
      </c>
      <c r="G260" s="54" t="s">
        <v>21</v>
      </c>
      <c r="H260" s="54" t="s">
        <v>1242</v>
      </c>
      <c r="I260" s="52">
        <v>9343</v>
      </c>
      <c r="J260" s="33"/>
      <c r="K260" s="33"/>
      <c r="L260" s="33"/>
      <c r="M260" s="33"/>
      <c r="N260" s="31" t="s">
        <v>18</v>
      </c>
    </row>
    <row r="261" spans="1:14" s="47" customFormat="1" x14ac:dyDescent="0.25">
      <c r="A261" s="29" t="s">
        <v>1003</v>
      </c>
      <c r="B261" s="35">
        <v>42903</v>
      </c>
      <c r="C261" s="31" t="s">
        <v>26</v>
      </c>
      <c r="D261" s="31" t="s">
        <v>1004</v>
      </c>
      <c r="E261" s="32" t="s">
        <v>1005</v>
      </c>
      <c r="F261" s="54" t="s">
        <v>1006</v>
      </c>
      <c r="G261" s="54" t="s">
        <v>21</v>
      </c>
      <c r="H261" s="54" t="s">
        <v>1242</v>
      </c>
      <c r="I261" s="52" t="s">
        <v>1244</v>
      </c>
      <c r="J261" s="33"/>
      <c r="K261" s="33"/>
      <c r="L261" s="33"/>
      <c r="M261" s="33"/>
      <c r="N261" s="31" t="s">
        <v>18</v>
      </c>
    </row>
    <row r="262" spans="1:14" s="47" customFormat="1" x14ac:dyDescent="0.25">
      <c r="A262" s="29" t="s">
        <v>1003</v>
      </c>
      <c r="B262" s="35">
        <v>42903</v>
      </c>
      <c r="C262" s="31" t="s">
        <v>26</v>
      </c>
      <c r="D262" s="31" t="s">
        <v>1004</v>
      </c>
      <c r="E262" s="32" t="s">
        <v>1005</v>
      </c>
      <c r="F262" s="54" t="s">
        <v>1007</v>
      </c>
      <c r="G262" s="54" t="s">
        <v>21</v>
      </c>
      <c r="H262" s="54" t="s">
        <v>1242</v>
      </c>
      <c r="I262" s="52" t="s">
        <v>1244</v>
      </c>
      <c r="J262" s="33"/>
      <c r="K262" s="33"/>
      <c r="L262" s="33"/>
      <c r="M262" s="33"/>
      <c r="N262" s="31" t="s">
        <v>18</v>
      </c>
    </row>
    <row r="263" spans="1:14" s="47" customFormat="1" x14ac:dyDescent="0.25">
      <c r="A263" s="29" t="s">
        <v>1008</v>
      </c>
      <c r="B263" s="35">
        <v>42904</v>
      </c>
      <c r="C263" s="31" t="s">
        <v>26</v>
      </c>
      <c r="D263" s="31" t="s">
        <v>1009</v>
      </c>
      <c r="E263" s="32" t="s">
        <v>1010</v>
      </c>
      <c r="F263" s="54" t="s">
        <v>1011</v>
      </c>
      <c r="G263" s="54" t="s">
        <v>20</v>
      </c>
      <c r="H263" s="54" t="s">
        <v>1242</v>
      </c>
      <c r="I263" s="52">
        <v>15271.2</v>
      </c>
      <c r="J263" s="33"/>
      <c r="K263" s="33"/>
      <c r="L263" s="33"/>
      <c r="M263" s="33"/>
      <c r="N263" s="31" t="s">
        <v>18</v>
      </c>
    </row>
    <row r="264" spans="1:14" s="47" customFormat="1" x14ac:dyDescent="0.25">
      <c r="A264" s="29" t="s">
        <v>1012</v>
      </c>
      <c r="B264" s="35">
        <v>42904</v>
      </c>
      <c r="C264" s="31" t="s">
        <v>24</v>
      </c>
      <c r="D264" s="31" t="s">
        <v>1013</v>
      </c>
      <c r="E264" s="32" t="s">
        <v>1014</v>
      </c>
      <c r="F264" s="54" t="s">
        <v>1015</v>
      </c>
      <c r="G264" s="54" t="s">
        <v>21</v>
      </c>
      <c r="H264" s="54" t="s">
        <v>1242</v>
      </c>
      <c r="I264" s="52">
        <v>255.9</v>
      </c>
      <c r="J264" s="33"/>
      <c r="K264" s="33"/>
      <c r="L264" s="33"/>
      <c r="M264" s="33"/>
      <c r="N264" s="31" t="s">
        <v>18</v>
      </c>
    </row>
    <row r="265" spans="1:14" s="47" customFormat="1" x14ac:dyDescent="0.25">
      <c r="A265" s="29" t="s">
        <v>1012</v>
      </c>
      <c r="B265" s="35">
        <v>42904</v>
      </c>
      <c r="C265" s="31" t="s">
        <v>24</v>
      </c>
      <c r="D265" s="31" t="s">
        <v>1013</v>
      </c>
      <c r="E265" s="32" t="s">
        <v>1014</v>
      </c>
      <c r="F265" s="54" t="s">
        <v>1016</v>
      </c>
      <c r="G265" s="54" t="s">
        <v>20</v>
      </c>
      <c r="H265" s="54" t="s">
        <v>1242</v>
      </c>
      <c r="I265" s="52">
        <v>267.60000000000002</v>
      </c>
      <c r="J265" s="33"/>
      <c r="K265" s="33"/>
      <c r="L265" s="33"/>
      <c r="M265" s="33"/>
      <c r="N265" s="31" t="s">
        <v>18</v>
      </c>
    </row>
    <row r="266" spans="1:14" s="47" customFormat="1" x14ac:dyDescent="0.25">
      <c r="A266" s="29" t="s">
        <v>1017</v>
      </c>
      <c r="B266" s="35">
        <v>42905</v>
      </c>
      <c r="C266" s="31" t="s">
        <v>15</v>
      </c>
      <c r="D266" s="31" t="s">
        <v>1018</v>
      </c>
      <c r="E266" s="32" t="s">
        <v>1019</v>
      </c>
      <c r="F266" s="54" t="s">
        <v>1020</v>
      </c>
      <c r="G266" s="54" t="s">
        <v>20</v>
      </c>
      <c r="H266" s="54" t="s">
        <v>1242</v>
      </c>
      <c r="I266" s="52">
        <v>1002.4000000000001</v>
      </c>
      <c r="J266" s="33"/>
      <c r="K266" s="33"/>
      <c r="L266" s="33"/>
      <c r="M266" s="33"/>
      <c r="N266" s="31" t="s">
        <v>18</v>
      </c>
    </row>
    <row r="267" spans="1:14" s="47" customFormat="1" x14ac:dyDescent="0.25">
      <c r="A267" s="29" t="s">
        <v>1021</v>
      </c>
      <c r="B267" s="35">
        <v>42905</v>
      </c>
      <c r="C267" s="31" t="s">
        <v>19</v>
      </c>
      <c r="D267" s="31" t="s">
        <v>1022</v>
      </c>
      <c r="E267" s="32" t="s">
        <v>1023</v>
      </c>
      <c r="F267" s="54" t="s">
        <v>1024</v>
      </c>
      <c r="G267" s="54" t="s">
        <v>20</v>
      </c>
      <c r="H267" s="54" t="s">
        <v>1242</v>
      </c>
      <c r="I267" s="52">
        <v>948.3</v>
      </c>
      <c r="J267" s="33"/>
      <c r="K267" s="33"/>
      <c r="L267" s="33"/>
      <c r="M267" s="33"/>
      <c r="N267" s="31" t="s">
        <v>18</v>
      </c>
    </row>
    <row r="268" spans="1:14" s="47" customFormat="1" x14ac:dyDescent="0.25">
      <c r="A268" s="29" t="s">
        <v>1025</v>
      </c>
      <c r="B268" s="35">
        <v>42905</v>
      </c>
      <c r="C268" s="31" t="s">
        <v>15</v>
      </c>
      <c r="D268" s="31" t="s">
        <v>1026</v>
      </c>
      <c r="E268" s="32" t="s">
        <v>1027</v>
      </c>
      <c r="F268" s="54" t="s">
        <v>1028</v>
      </c>
      <c r="G268" s="54" t="s">
        <v>16</v>
      </c>
      <c r="H268" s="54" t="s">
        <v>1242</v>
      </c>
      <c r="I268" s="52">
        <v>4122.3999999999996</v>
      </c>
      <c r="J268" s="33"/>
      <c r="K268" s="33"/>
      <c r="L268" s="33"/>
      <c r="M268" s="33"/>
      <c r="N268" s="31" t="s">
        <v>18</v>
      </c>
    </row>
    <row r="269" spans="1:14" s="47" customFormat="1" x14ac:dyDescent="0.25">
      <c r="A269" s="29" t="s">
        <v>1029</v>
      </c>
      <c r="B269" s="35">
        <v>42906</v>
      </c>
      <c r="C269" s="31" t="s">
        <v>26</v>
      </c>
      <c r="D269" s="31" t="s">
        <v>1030</v>
      </c>
      <c r="E269" s="32" t="s">
        <v>1031</v>
      </c>
      <c r="F269" s="54" t="s">
        <v>1032</v>
      </c>
      <c r="G269" s="54" t="s">
        <v>20</v>
      </c>
      <c r="H269" s="54" t="s">
        <v>1242</v>
      </c>
      <c r="I269" s="52">
        <v>3422.5</v>
      </c>
      <c r="J269" s="33"/>
      <c r="K269" s="33"/>
      <c r="L269" s="33"/>
      <c r="M269" s="33"/>
      <c r="N269" s="31" t="s">
        <v>18</v>
      </c>
    </row>
    <row r="270" spans="1:14" s="47" customFormat="1" x14ac:dyDescent="0.25">
      <c r="A270" s="29" t="s">
        <v>1033</v>
      </c>
      <c r="B270" s="35">
        <v>42906</v>
      </c>
      <c r="C270" s="31" t="s">
        <v>15</v>
      </c>
      <c r="D270" s="31" t="s">
        <v>1034</v>
      </c>
      <c r="E270" s="32" t="s">
        <v>1035</v>
      </c>
      <c r="F270" s="54" t="s">
        <v>1036</v>
      </c>
      <c r="G270" s="54" t="s">
        <v>16</v>
      </c>
      <c r="H270" s="54" t="s">
        <v>1242</v>
      </c>
      <c r="I270" s="52">
        <v>201.4</v>
      </c>
      <c r="J270" s="33"/>
      <c r="K270" s="33"/>
      <c r="L270" s="33"/>
      <c r="M270" s="33"/>
      <c r="N270" s="31" t="s">
        <v>18</v>
      </c>
    </row>
    <row r="271" spans="1:14" s="47" customFormat="1" x14ac:dyDescent="0.25">
      <c r="A271" s="29" t="s">
        <v>1037</v>
      </c>
      <c r="B271" s="35">
        <v>42908</v>
      </c>
      <c r="C271" s="31" t="s">
        <v>21</v>
      </c>
      <c r="D271" s="31" t="s">
        <v>1038</v>
      </c>
      <c r="E271" s="32" t="s">
        <v>1039</v>
      </c>
      <c r="F271" s="54" t="s">
        <v>1040</v>
      </c>
      <c r="G271" s="54" t="s">
        <v>32</v>
      </c>
      <c r="H271" s="54" t="s">
        <v>1242</v>
      </c>
      <c r="I271" s="52">
        <v>305.39999999999998</v>
      </c>
      <c r="J271" s="33"/>
      <c r="K271" s="33"/>
      <c r="L271" s="33"/>
      <c r="M271" s="33"/>
      <c r="N271" s="31" t="s">
        <v>18</v>
      </c>
    </row>
    <row r="272" spans="1:14" s="47" customFormat="1" x14ac:dyDescent="0.25">
      <c r="A272" s="29" t="s">
        <v>1041</v>
      </c>
      <c r="B272" s="35">
        <v>42908</v>
      </c>
      <c r="C272" s="31" t="s">
        <v>21</v>
      </c>
      <c r="D272" s="31" t="s">
        <v>1042</v>
      </c>
      <c r="E272" s="32" t="s">
        <v>1043</v>
      </c>
      <c r="F272" s="54" t="s">
        <v>1044</v>
      </c>
      <c r="G272" s="54" t="s">
        <v>19</v>
      </c>
      <c r="H272" s="54" t="s">
        <v>1242</v>
      </c>
      <c r="I272" s="52">
        <v>119.85</v>
      </c>
      <c r="J272" s="33"/>
      <c r="K272" s="33"/>
      <c r="L272" s="33"/>
      <c r="M272" s="33"/>
      <c r="N272" s="31" t="s">
        <v>18</v>
      </c>
    </row>
    <row r="273" spans="1:14" s="47" customFormat="1" x14ac:dyDescent="0.25">
      <c r="A273" s="29" t="s">
        <v>1045</v>
      </c>
      <c r="B273" s="35">
        <v>42908</v>
      </c>
      <c r="C273" s="31" t="s">
        <v>20</v>
      </c>
      <c r="D273" s="31" t="s">
        <v>1046</v>
      </c>
      <c r="E273" s="32" t="s">
        <v>1047</v>
      </c>
      <c r="F273" s="54" t="s">
        <v>1048</v>
      </c>
      <c r="G273" s="54" t="s">
        <v>26</v>
      </c>
      <c r="H273" s="54" t="s">
        <v>1242</v>
      </c>
      <c r="I273" s="52" t="s">
        <v>1244</v>
      </c>
      <c r="J273" s="33"/>
      <c r="K273" s="33"/>
      <c r="L273" s="33"/>
      <c r="M273" s="33"/>
      <c r="N273" s="31" t="s">
        <v>18</v>
      </c>
    </row>
    <row r="274" spans="1:14" s="47" customFormat="1" x14ac:dyDescent="0.25">
      <c r="A274" s="29" t="s">
        <v>1049</v>
      </c>
      <c r="B274" s="35">
        <v>42909</v>
      </c>
      <c r="C274" s="31" t="s">
        <v>20</v>
      </c>
      <c r="D274" s="31" t="s">
        <v>1050</v>
      </c>
      <c r="E274" s="32" t="s">
        <v>1051</v>
      </c>
      <c r="F274" s="54" t="s">
        <v>1052</v>
      </c>
      <c r="G274" s="54" t="s">
        <v>24</v>
      </c>
      <c r="H274" s="54" t="s">
        <v>1242</v>
      </c>
      <c r="I274" s="52">
        <v>12906.8</v>
      </c>
      <c r="J274" s="33"/>
      <c r="K274" s="33"/>
      <c r="L274" s="33"/>
      <c r="M274" s="33"/>
      <c r="N274" s="31" t="s">
        <v>18</v>
      </c>
    </row>
    <row r="275" spans="1:14" s="47" customFormat="1" x14ac:dyDescent="0.25">
      <c r="A275" s="29" t="s">
        <v>1053</v>
      </c>
      <c r="B275" s="35">
        <v>42909</v>
      </c>
      <c r="C275" s="31" t="s">
        <v>21</v>
      </c>
      <c r="D275" s="31" t="s">
        <v>1054</v>
      </c>
      <c r="E275" s="32" t="s">
        <v>1055</v>
      </c>
      <c r="F275" s="54" t="s">
        <v>1056</v>
      </c>
      <c r="G275" s="54" t="s">
        <v>26</v>
      </c>
      <c r="H275" s="54" t="s">
        <v>1242</v>
      </c>
      <c r="I275" s="52">
        <v>10003.200000000001</v>
      </c>
      <c r="J275" s="33"/>
      <c r="K275" s="33"/>
      <c r="L275" s="33"/>
      <c r="M275" s="33"/>
      <c r="N275" s="31" t="s">
        <v>18</v>
      </c>
    </row>
    <row r="276" spans="1:14" s="47" customFormat="1" x14ac:dyDescent="0.25">
      <c r="A276" s="29" t="s">
        <v>1057</v>
      </c>
      <c r="B276" s="35">
        <v>42910</v>
      </c>
      <c r="C276" s="31" t="s">
        <v>21</v>
      </c>
      <c r="D276" s="31" t="s">
        <v>1058</v>
      </c>
      <c r="E276" s="32" t="s">
        <v>1059</v>
      </c>
      <c r="F276" s="54" t="s">
        <v>1060</v>
      </c>
      <c r="G276" s="54" t="s">
        <v>19</v>
      </c>
      <c r="H276" s="54" t="s">
        <v>1242</v>
      </c>
      <c r="I276" s="52">
        <v>2644.2</v>
      </c>
      <c r="J276" s="33"/>
      <c r="K276" s="33"/>
      <c r="L276" s="33"/>
      <c r="M276" s="33"/>
      <c r="N276" s="31" t="s">
        <v>18</v>
      </c>
    </row>
    <row r="277" spans="1:14" s="47" customFormat="1" x14ac:dyDescent="0.25">
      <c r="A277" s="29" t="s">
        <v>1057</v>
      </c>
      <c r="B277" s="35">
        <v>42910</v>
      </c>
      <c r="C277" s="31" t="s">
        <v>20</v>
      </c>
      <c r="D277" s="31" t="s">
        <v>1058</v>
      </c>
      <c r="E277" s="32" t="s">
        <v>1059</v>
      </c>
      <c r="F277" s="54" t="s">
        <v>1061</v>
      </c>
      <c r="G277" s="54" t="s">
        <v>19</v>
      </c>
      <c r="H277" s="54" t="s">
        <v>1242</v>
      </c>
      <c r="I277" s="52">
        <v>1106.3</v>
      </c>
      <c r="J277" s="33"/>
      <c r="K277" s="33"/>
      <c r="L277" s="33"/>
      <c r="M277" s="33"/>
      <c r="N277" s="31" t="s">
        <v>18</v>
      </c>
    </row>
    <row r="278" spans="1:14" s="47" customFormat="1" x14ac:dyDescent="0.25">
      <c r="A278" s="29" t="s">
        <v>1062</v>
      </c>
      <c r="B278" s="35">
        <v>42911</v>
      </c>
      <c r="C278" s="31" t="s">
        <v>16</v>
      </c>
      <c r="D278" s="31" t="s">
        <v>1063</v>
      </c>
      <c r="E278" s="32" t="s">
        <v>1064</v>
      </c>
      <c r="F278" s="54" t="s">
        <v>1065</v>
      </c>
      <c r="G278" s="54" t="s">
        <v>15</v>
      </c>
      <c r="H278" s="54" t="s">
        <v>1242</v>
      </c>
      <c r="I278" s="52">
        <v>347</v>
      </c>
      <c r="J278" s="33"/>
      <c r="K278" s="33"/>
      <c r="L278" s="33"/>
      <c r="M278" s="33"/>
      <c r="N278" s="31" t="s">
        <v>18</v>
      </c>
    </row>
    <row r="279" spans="1:14" s="47" customFormat="1" x14ac:dyDescent="0.25">
      <c r="A279" s="29" t="s">
        <v>1066</v>
      </c>
      <c r="B279" s="35">
        <v>42881</v>
      </c>
      <c r="C279" s="31" t="s">
        <v>26</v>
      </c>
      <c r="D279" s="31" t="s">
        <v>1067</v>
      </c>
      <c r="E279" s="32" t="s">
        <v>1068</v>
      </c>
      <c r="F279" s="54" t="s">
        <v>1069</v>
      </c>
      <c r="G279" s="54" t="s">
        <v>21</v>
      </c>
      <c r="H279" s="54" t="s">
        <v>1242</v>
      </c>
      <c r="I279" s="52">
        <v>181</v>
      </c>
      <c r="J279" s="33"/>
      <c r="K279" s="33"/>
      <c r="L279" s="33"/>
      <c r="M279" s="33"/>
      <c r="N279" s="31" t="s">
        <v>18</v>
      </c>
    </row>
    <row r="280" spans="1:14" s="47" customFormat="1" x14ac:dyDescent="0.25">
      <c r="A280" s="29" t="s">
        <v>1070</v>
      </c>
      <c r="B280" s="35">
        <v>42912</v>
      </c>
      <c r="C280" s="31" t="s">
        <v>26</v>
      </c>
      <c r="D280" s="31" t="s">
        <v>1071</v>
      </c>
      <c r="E280" s="32" t="s">
        <v>1072</v>
      </c>
      <c r="F280" s="54" t="s">
        <v>1073</v>
      </c>
      <c r="G280" s="54" t="s">
        <v>20</v>
      </c>
      <c r="H280" s="54" t="s">
        <v>1242</v>
      </c>
      <c r="I280" s="52">
        <v>9440.4</v>
      </c>
      <c r="J280" s="33"/>
      <c r="K280" s="33"/>
      <c r="L280" s="33"/>
      <c r="M280" s="33"/>
      <c r="N280" s="31" t="s">
        <v>18</v>
      </c>
    </row>
    <row r="281" spans="1:14" s="47" customFormat="1" x14ac:dyDescent="0.25">
      <c r="A281" s="29" t="s">
        <v>1074</v>
      </c>
      <c r="B281" s="35">
        <v>42912</v>
      </c>
      <c r="C281" s="31" t="s">
        <v>15</v>
      </c>
      <c r="D281" s="31" t="s">
        <v>1075</v>
      </c>
      <c r="E281" s="32" t="s">
        <v>1076</v>
      </c>
      <c r="F281" s="54" t="s">
        <v>1077</v>
      </c>
      <c r="G281" s="54" t="s">
        <v>16</v>
      </c>
      <c r="H281" s="54" t="s">
        <v>1242</v>
      </c>
      <c r="I281" s="52">
        <v>381.6</v>
      </c>
      <c r="J281" s="33"/>
      <c r="K281" s="33"/>
      <c r="L281" s="33"/>
      <c r="M281" s="33"/>
      <c r="N281" s="31" t="s">
        <v>18</v>
      </c>
    </row>
    <row r="282" spans="1:14" s="47" customFormat="1" x14ac:dyDescent="0.25">
      <c r="A282" s="29" t="s">
        <v>1078</v>
      </c>
      <c r="B282" s="35">
        <v>42913</v>
      </c>
      <c r="C282" s="31" t="s">
        <v>19</v>
      </c>
      <c r="D282" s="31" t="s">
        <v>1079</v>
      </c>
      <c r="E282" s="32" t="s">
        <v>1080</v>
      </c>
      <c r="F282" s="54" t="s">
        <v>1081</v>
      </c>
      <c r="G282" s="54" t="s">
        <v>20</v>
      </c>
      <c r="H282" s="54" t="s">
        <v>1242</v>
      </c>
      <c r="I282" s="52">
        <v>380.7</v>
      </c>
      <c r="J282" s="33"/>
      <c r="K282" s="33"/>
      <c r="L282" s="33"/>
      <c r="M282" s="33"/>
      <c r="N282" s="31" t="s">
        <v>18</v>
      </c>
    </row>
    <row r="283" spans="1:14" s="47" customFormat="1" x14ac:dyDescent="0.25">
      <c r="A283" s="29" t="s">
        <v>1078</v>
      </c>
      <c r="B283" s="35">
        <v>42913</v>
      </c>
      <c r="C283" s="31" t="s">
        <v>19</v>
      </c>
      <c r="D283" s="31" t="s">
        <v>1079</v>
      </c>
      <c r="E283" s="32" t="s">
        <v>1080</v>
      </c>
      <c r="F283" s="54" t="s">
        <v>1082</v>
      </c>
      <c r="G283" s="54" t="s">
        <v>20</v>
      </c>
      <c r="H283" s="54" t="s">
        <v>1242</v>
      </c>
      <c r="I283" s="52">
        <v>12435.5</v>
      </c>
      <c r="J283" s="33"/>
      <c r="K283" s="33"/>
      <c r="L283" s="33"/>
      <c r="M283" s="33"/>
      <c r="N283" s="31" t="s">
        <v>18</v>
      </c>
    </row>
    <row r="284" spans="1:14" s="47" customFormat="1" x14ac:dyDescent="0.25">
      <c r="A284" s="29" t="s">
        <v>1083</v>
      </c>
      <c r="B284" s="36" t="s">
        <v>1084</v>
      </c>
      <c r="C284" s="31" t="s">
        <v>26</v>
      </c>
      <c r="D284" s="31" t="s">
        <v>1085</v>
      </c>
      <c r="E284" s="32" t="s">
        <v>1086</v>
      </c>
      <c r="F284" s="54" t="s">
        <v>1087</v>
      </c>
      <c r="G284" s="54" t="s">
        <v>21</v>
      </c>
      <c r="H284" s="54" t="s">
        <v>1242</v>
      </c>
      <c r="I284" s="52">
        <v>260.10000000000002</v>
      </c>
      <c r="J284" s="33"/>
      <c r="K284" s="33"/>
      <c r="L284" s="33"/>
      <c r="M284" s="33"/>
      <c r="N284" s="31" t="s">
        <v>18</v>
      </c>
    </row>
    <row r="285" spans="1:14" s="47" customFormat="1" x14ac:dyDescent="0.25">
      <c r="A285" s="29" t="s">
        <v>1088</v>
      </c>
      <c r="B285" s="35">
        <v>42913</v>
      </c>
      <c r="C285" s="31" t="s">
        <v>19</v>
      </c>
      <c r="D285" s="31" t="s">
        <v>1089</v>
      </c>
      <c r="E285" s="32" t="s">
        <v>1090</v>
      </c>
      <c r="F285" s="54" t="s">
        <v>1091</v>
      </c>
      <c r="G285" s="54" t="s">
        <v>20</v>
      </c>
      <c r="H285" s="54" t="s">
        <v>1242</v>
      </c>
      <c r="I285" s="52">
        <v>11281.099999999999</v>
      </c>
      <c r="J285" s="33"/>
      <c r="K285" s="33"/>
      <c r="L285" s="33"/>
      <c r="M285" s="33"/>
      <c r="N285" s="31" t="s">
        <v>18</v>
      </c>
    </row>
    <row r="286" spans="1:14" x14ac:dyDescent="0.25">
      <c r="A286" s="29" t="s">
        <v>1088</v>
      </c>
      <c r="B286" s="35">
        <v>42913</v>
      </c>
      <c r="C286" s="31" t="s">
        <v>19</v>
      </c>
      <c r="D286" s="31" t="s">
        <v>1089</v>
      </c>
      <c r="E286" s="32" t="s">
        <v>1090</v>
      </c>
      <c r="F286" s="54" t="s">
        <v>1092</v>
      </c>
      <c r="G286" s="54" t="s">
        <v>20</v>
      </c>
      <c r="H286" s="54" t="s">
        <v>1242</v>
      </c>
      <c r="I286" s="52">
        <v>210</v>
      </c>
      <c r="J286" s="33"/>
      <c r="K286" s="33"/>
      <c r="L286" s="33"/>
      <c r="M286" s="33"/>
      <c r="N286" s="31" t="s">
        <v>18</v>
      </c>
    </row>
    <row r="287" spans="1:14" x14ac:dyDescent="0.25">
      <c r="A287" s="29" t="s">
        <v>1088</v>
      </c>
      <c r="B287" s="35">
        <v>42913</v>
      </c>
      <c r="C287" s="31" t="s">
        <v>19</v>
      </c>
      <c r="D287" s="31" t="s">
        <v>1089</v>
      </c>
      <c r="E287" s="32" t="s">
        <v>1090</v>
      </c>
      <c r="F287" s="54" t="s">
        <v>1093</v>
      </c>
      <c r="G287" s="54" t="s">
        <v>20</v>
      </c>
      <c r="H287" s="54" t="s">
        <v>1242</v>
      </c>
      <c r="I287" s="52">
        <v>210.6</v>
      </c>
      <c r="J287" s="33"/>
      <c r="K287" s="33"/>
      <c r="L287" s="33"/>
      <c r="M287" s="33"/>
      <c r="N287" s="31" t="s">
        <v>18</v>
      </c>
    </row>
    <row r="288" spans="1:14" x14ac:dyDescent="0.25">
      <c r="A288" s="29" t="s">
        <v>1094</v>
      </c>
      <c r="B288" s="35">
        <v>42915</v>
      </c>
      <c r="C288" s="31" t="s">
        <v>19</v>
      </c>
      <c r="D288" s="31" t="s">
        <v>1095</v>
      </c>
      <c r="E288" s="32" t="s">
        <v>1096</v>
      </c>
      <c r="F288" s="54" t="s">
        <v>1097</v>
      </c>
      <c r="G288" s="54" t="s">
        <v>21</v>
      </c>
      <c r="H288" s="54" t="s">
        <v>1242</v>
      </c>
      <c r="I288" s="52">
        <v>445.6</v>
      </c>
      <c r="J288" s="33"/>
      <c r="K288" s="33"/>
      <c r="L288" s="33"/>
      <c r="M288" s="33"/>
      <c r="N288" s="31" t="s">
        <v>18</v>
      </c>
    </row>
    <row r="289" spans="1:14" x14ac:dyDescent="0.25">
      <c r="A289" s="29" t="s">
        <v>1094</v>
      </c>
      <c r="B289" s="35">
        <v>42915</v>
      </c>
      <c r="C289" s="31" t="s">
        <v>19</v>
      </c>
      <c r="D289" s="31" t="s">
        <v>1095</v>
      </c>
      <c r="E289" s="32" t="s">
        <v>1096</v>
      </c>
      <c r="F289" s="54" t="s">
        <v>1098</v>
      </c>
      <c r="G289" s="54" t="s">
        <v>21</v>
      </c>
      <c r="H289" s="54" t="s">
        <v>1242</v>
      </c>
      <c r="I289" s="52">
        <v>312</v>
      </c>
      <c r="J289" s="33"/>
      <c r="K289" s="33"/>
      <c r="L289" s="33"/>
      <c r="M289" s="33"/>
      <c r="N289" s="31" t="s">
        <v>18</v>
      </c>
    </row>
    <row r="290" spans="1:14" x14ac:dyDescent="0.25">
      <c r="A290" s="29" t="s">
        <v>1094</v>
      </c>
      <c r="B290" s="35">
        <v>42915</v>
      </c>
      <c r="C290" s="31" t="s">
        <v>19</v>
      </c>
      <c r="D290" s="31" t="s">
        <v>1095</v>
      </c>
      <c r="E290" s="32" t="s">
        <v>1096</v>
      </c>
      <c r="F290" s="54" t="s">
        <v>1099</v>
      </c>
      <c r="G290" s="54" t="s">
        <v>21</v>
      </c>
      <c r="H290" s="54" t="s">
        <v>1242</v>
      </c>
      <c r="I290" s="52">
        <v>227.5</v>
      </c>
      <c r="J290" s="33"/>
      <c r="K290" s="33"/>
      <c r="L290" s="33"/>
      <c r="M290" s="33"/>
      <c r="N290" s="31" t="s">
        <v>18</v>
      </c>
    </row>
    <row r="291" spans="1:14" x14ac:dyDescent="0.25">
      <c r="A291" s="29" t="s">
        <v>1100</v>
      </c>
      <c r="B291" s="35">
        <v>42915</v>
      </c>
      <c r="C291" s="31" t="s">
        <v>26</v>
      </c>
      <c r="D291" s="31" t="s">
        <v>1101</v>
      </c>
      <c r="E291" s="32" t="s">
        <v>1102</v>
      </c>
      <c r="F291" s="54" t="s">
        <v>1103</v>
      </c>
      <c r="G291" s="54" t="s">
        <v>20</v>
      </c>
      <c r="H291" s="54" t="s">
        <v>1242</v>
      </c>
      <c r="I291" s="52">
        <v>17692.3</v>
      </c>
      <c r="J291" s="33"/>
      <c r="K291" s="33"/>
      <c r="L291" s="33"/>
      <c r="M291" s="33"/>
      <c r="N291" s="31" t="s">
        <v>18</v>
      </c>
    </row>
    <row r="292" spans="1:14" x14ac:dyDescent="0.25">
      <c r="A292" s="29" t="s">
        <v>1100</v>
      </c>
      <c r="B292" s="35">
        <v>42915</v>
      </c>
      <c r="C292" s="31" t="s">
        <v>26</v>
      </c>
      <c r="D292" s="31" t="s">
        <v>1101</v>
      </c>
      <c r="E292" s="32" t="s">
        <v>1102</v>
      </c>
      <c r="F292" s="54" t="s">
        <v>1104</v>
      </c>
      <c r="G292" s="54" t="s">
        <v>20</v>
      </c>
      <c r="H292" s="54" t="s">
        <v>1242</v>
      </c>
      <c r="I292" s="52">
        <v>13309.900000000001</v>
      </c>
      <c r="J292" s="33"/>
      <c r="K292" s="33"/>
      <c r="L292" s="33"/>
      <c r="M292" s="33"/>
      <c r="N292" s="31" t="s">
        <v>18</v>
      </c>
    </row>
    <row r="293" spans="1:14" x14ac:dyDescent="0.25">
      <c r="A293" s="29" t="s">
        <v>1100</v>
      </c>
      <c r="B293" s="35">
        <v>42915</v>
      </c>
      <c r="C293" s="31" t="s">
        <v>26</v>
      </c>
      <c r="D293" s="31" t="s">
        <v>1101</v>
      </c>
      <c r="E293" s="32" t="s">
        <v>1102</v>
      </c>
      <c r="F293" s="54" t="s">
        <v>1105</v>
      </c>
      <c r="G293" s="54" t="s">
        <v>20</v>
      </c>
      <c r="H293" s="54" t="s">
        <v>1242</v>
      </c>
      <c r="I293" s="52">
        <v>215</v>
      </c>
      <c r="J293" s="33"/>
      <c r="K293" s="33"/>
      <c r="L293" s="33"/>
      <c r="M293" s="33"/>
      <c r="N293" s="31" t="s">
        <v>18</v>
      </c>
    </row>
    <row r="294" spans="1:14" x14ac:dyDescent="0.25">
      <c r="A294" s="29" t="s">
        <v>1106</v>
      </c>
      <c r="B294" s="35">
        <v>42915</v>
      </c>
      <c r="C294" s="31" t="s">
        <v>15</v>
      </c>
      <c r="D294" s="31" t="s">
        <v>1107</v>
      </c>
      <c r="E294" s="32" t="s">
        <v>1108</v>
      </c>
      <c r="F294" s="54" t="s">
        <v>1109</v>
      </c>
      <c r="G294" s="54" t="s">
        <v>16</v>
      </c>
      <c r="H294" s="54" t="s">
        <v>1242</v>
      </c>
      <c r="I294" s="52">
        <v>358.6</v>
      </c>
      <c r="J294" s="33"/>
      <c r="K294" s="33"/>
      <c r="L294" s="33"/>
      <c r="M294" s="33"/>
      <c r="N294" s="31" t="s">
        <v>18</v>
      </c>
    </row>
    <row r="295" spans="1:14" x14ac:dyDescent="0.25">
      <c r="A295" s="29" t="s">
        <v>1110</v>
      </c>
      <c r="B295" s="35">
        <v>42916</v>
      </c>
      <c r="C295" s="31" t="s">
        <v>19</v>
      </c>
      <c r="D295" s="31" t="s">
        <v>1111</v>
      </c>
      <c r="E295" s="32" t="s">
        <v>1112</v>
      </c>
      <c r="F295" s="54" t="s">
        <v>1113</v>
      </c>
      <c r="G295" s="54" t="s">
        <v>20</v>
      </c>
      <c r="H295" s="54" t="s">
        <v>1242</v>
      </c>
      <c r="I295" s="52">
        <v>580.4</v>
      </c>
      <c r="J295" s="33"/>
      <c r="K295" s="33"/>
      <c r="L295" s="33"/>
      <c r="M295" s="33"/>
      <c r="N295" s="31" t="s">
        <v>18</v>
      </c>
    </row>
    <row r="296" spans="1:14" x14ac:dyDescent="0.25">
      <c r="A296" s="29" t="s">
        <v>1114</v>
      </c>
      <c r="B296" s="35">
        <v>42916</v>
      </c>
      <c r="C296" s="31" t="s">
        <v>26</v>
      </c>
      <c r="D296" s="31" t="s">
        <v>1115</v>
      </c>
      <c r="E296" s="32" t="s">
        <v>1116</v>
      </c>
      <c r="F296" s="54" t="s">
        <v>1117</v>
      </c>
      <c r="G296" s="54" t="s">
        <v>21</v>
      </c>
      <c r="H296" s="54" t="s">
        <v>1242</v>
      </c>
      <c r="I296" s="52">
        <v>5184.3</v>
      </c>
      <c r="J296" s="33"/>
      <c r="K296" s="33"/>
      <c r="L296" s="33"/>
      <c r="M296" s="33"/>
      <c r="N296" s="31" t="s">
        <v>18</v>
      </c>
    </row>
    <row r="297" spans="1:14" x14ac:dyDescent="0.25">
      <c r="A297" s="29" t="s">
        <v>1114</v>
      </c>
      <c r="B297" s="35">
        <v>42916</v>
      </c>
      <c r="C297" s="31" t="s">
        <v>26</v>
      </c>
      <c r="D297" s="31" t="s">
        <v>1115</v>
      </c>
      <c r="E297" s="32" t="s">
        <v>1116</v>
      </c>
      <c r="F297" s="54" t="s">
        <v>1118</v>
      </c>
      <c r="G297" s="54" t="s">
        <v>20</v>
      </c>
      <c r="H297" s="54" t="s">
        <v>1242</v>
      </c>
      <c r="I297" s="52">
        <v>304.3</v>
      </c>
      <c r="J297" s="33"/>
      <c r="K297" s="33"/>
      <c r="L297" s="33"/>
      <c r="M297" s="33"/>
      <c r="N297" s="31" t="s">
        <v>18</v>
      </c>
    </row>
    <row r="298" spans="1:14" x14ac:dyDescent="0.25">
      <c r="A298" s="29" t="s">
        <v>1119</v>
      </c>
      <c r="B298" s="36" t="s">
        <v>1120</v>
      </c>
      <c r="C298" s="31" t="s">
        <v>26</v>
      </c>
      <c r="D298" s="31" t="s">
        <v>1121</v>
      </c>
      <c r="E298" s="32" t="s">
        <v>1122</v>
      </c>
      <c r="F298" s="54" t="s">
        <v>1123</v>
      </c>
      <c r="G298" s="54" t="s">
        <v>20</v>
      </c>
      <c r="H298" s="54" t="s">
        <v>1242</v>
      </c>
      <c r="I298" s="52">
        <v>2201</v>
      </c>
      <c r="J298" s="33"/>
      <c r="K298" s="33"/>
      <c r="L298" s="33"/>
      <c r="M298" s="33"/>
      <c r="N298" s="31" t="s">
        <v>18</v>
      </c>
    </row>
    <row r="299" spans="1:14" x14ac:dyDescent="0.25">
      <c r="A299" s="29" t="s">
        <v>1124</v>
      </c>
      <c r="B299" s="35">
        <v>42916</v>
      </c>
      <c r="C299" s="31" t="s">
        <v>26</v>
      </c>
      <c r="D299" s="31" t="s">
        <v>1125</v>
      </c>
      <c r="E299" s="32" t="s">
        <v>1126</v>
      </c>
      <c r="F299" s="54" t="s">
        <v>1127</v>
      </c>
      <c r="G299" s="54" t="s">
        <v>20</v>
      </c>
      <c r="H299" s="54" t="s">
        <v>1242</v>
      </c>
      <c r="I299" s="52">
        <v>10917.7</v>
      </c>
      <c r="J299" s="33"/>
      <c r="K299" s="33"/>
      <c r="L299" s="33"/>
      <c r="M299" s="33"/>
      <c r="N299" s="31" t="s">
        <v>18</v>
      </c>
    </row>
    <row r="300" spans="1:14" x14ac:dyDescent="0.25">
      <c r="A300" s="29" t="s">
        <v>1128</v>
      </c>
      <c r="B300" s="35">
        <v>42916</v>
      </c>
      <c r="C300" s="31" t="s">
        <v>26</v>
      </c>
      <c r="D300" s="31" t="s">
        <v>1129</v>
      </c>
      <c r="E300" s="32" t="s">
        <v>1130</v>
      </c>
      <c r="F300" s="54" t="s">
        <v>1131</v>
      </c>
      <c r="G300" s="54" t="s">
        <v>21</v>
      </c>
      <c r="H300" s="54" t="s">
        <v>1242</v>
      </c>
      <c r="I300" s="52" t="s">
        <v>1244</v>
      </c>
      <c r="J300" s="33"/>
      <c r="K300" s="33"/>
      <c r="L300" s="33"/>
      <c r="M300" s="33"/>
      <c r="N300" s="31" t="s">
        <v>18</v>
      </c>
    </row>
    <row r="301" spans="1:14" x14ac:dyDescent="0.25">
      <c r="A301" s="29" t="s">
        <v>1132</v>
      </c>
      <c r="B301" s="35">
        <v>42916</v>
      </c>
      <c r="C301" s="31" t="s">
        <v>15</v>
      </c>
      <c r="D301" s="31" t="s">
        <v>1133</v>
      </c>
      <c r="E301" s="32" t="s">
        <v>1134</v>
      </c>
      <c r="F301" s="54" t="s">
        <v>1135</v>
      </c>
      <c r="G301" s="54" t="s">
        <v>16</v>
      </c>
      <c r="H301" s="54" t="s">
        <v>1242</v>
      </c>
      <c r="I301" s="52">
        <v>463.5</v>
      </c>
      <c r="J301" s="33"/>
      <c r="K301" s="33"/>
      <c r="L301" s="33"/>
      <c r="M301" s="33"/>
      <c r="N301" s="31" t="s">
        <v>18</v>
      </c>
    </row>
  </sheetData>
  <mergeCells count="10">
    <mergeCell ref="G1:G2"/>
    <mergeCell ref="H1:H2"/>
    <mergeCell ref="I1:M1"/>
    <mergeCell ref="N1:N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B19" zoomScale="87" zoomScaleNormal="87" workbookViewId="0">
      <selection activeCell="H44" sqref="H44"/>
    </sheetView>
  </sheetViews>
  <sheetFormatPr baseColWidth="10" defaultRowHeight="15" x14ac:dyDescent="0.25"/>
  <cols>
    <col min="1" max="1" width="17.85546875" bestFit="1" customWidth="1"/>
    <col min="2" max="2" width="19.85546875" bestFit="1" customWidth="1"/>
    <col min="3" max="3" width="16.42578125" bestFit="1" customWidth="1"/>
    <col min="4" max="4" width="20.5703125" bestFit="1" customWidth="1"/>
    <col min="5" max="5" width="15" bestFit="1" customWidth="1"/>
    <col min="6" max="6" width="47.85546875" customWidth="1"/>
    <col min="7" max="7" width="21.7109375" bestFit="1" customWidth="1"/>
    <col min="8" max="8" width="25.42578125" customWidth="1"/>
    <col min="9" max="9" width="23.28515625" customWidth="1"/>
    <col min="10" max="10" width="20.85546875" customWidth="1"/>
    <col min="11" max="11" width="17.5703125" customWidth="1"/>
    <col min="12" max="12" width="14.28515625" customWidth="1"/>
    <col min="14" max="14" width="25.42578125" bestFit="1" customWidth="1"/>
  </cols>
  <sheetData>
    <row r="1" spans="1:14" ht="30" customHeight="1" x14ac:dyDescent="0.25">
      <c r="A1" s="37" t="s">
        <v>0</v>
      </c>
      <c r="B1" s="42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9" t="s">
        <v>8</v>
      </c>
      <c r="J1" s="40"/>
      <c r="K1" s="40"/>
      <c r="L1" s="40"/>
      <c r="M1" s="41"/>
      <c r="N1" s="37" t="s">
        <v>9</v>
      </c>
    </row>
    <row r="2" spans="1:14" ht="30" customHeight="1" x14ac:dyDescent="0.25">
      <c r="A2" s="38"/>
      <c r="B2" s="43"/>
      <c r="C2" s="38"/>
      <c r="D2" s="38"/>
      <c r="E2" s="38"/>
      <c r="F2" s="38"/>
      <c r="G2" s="38"/>
      <c r="H2" s="38"/>
      <c r="I2" s="4" t="s">
        <v>10</v>
      </c>
      <c r="J2" s="4" t="s">
        <v>11</v>
      </c>
      <c r="K2" s="4" t="s">
        <v>12</v>
      </c>
      <c r="L2" s="5" t="s">
        <v>13</v>
      </c>
      <c r="M2" s="5" t="s">
        <v>14</v>
      </c>
      <c r="N2" s="38"/>
    </row>
    <row r="3" spans="1:14" x14ac:dyDescent="0.25">
      <c r="A3" s="1" t="s">
        <v>422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3" customFormat="1" x14ac:dyDescent="0.25">
      <c r="A4" s="9" t="s">
        <v>345</v>
      </c>
      <c r="B4" s="10">
        <v>42828</v>
      </c>
      <c r="C4" s="11" t="s">
        <v>19</v>
      </c>
      <c r="D4" s="11" t="s">
        <v>346</v>
      </c>
      <c r="E4" s="12" t="s">
        <v>347</v>
      </c>
      <c r="F4" s="11" t="s">
        <v>348</v>
      </c>
      <c r="G4" s="11" t="s">
        <v>21</v>
      </c>
      <c r="H4" s="11" t="s">
        <v>1242</v>
      </c>
      <c r="I4" s="13">
        <v>11590.810000000001</v>
      </c>
      <c r="J4" s="13"/>
      <c r="K4" s="13"/>
      <c r="L4" s="13"/>
      <c r="M4" s="13"/>
      <c r="N4" s="11" t="s">
        <v>34</v>
      </c>
    </row>
    <row r="5" spans="1:14" s="3" customFormat="1" x14ac:dyDescent="0.25">
      <c r="A5" s="9" t="s">
        <v>345</v>
      </c>
      <c r="B5" s="10">
        <v>42828</v>
      </c>
      <c r="C5" s="11" t="s">
        <v>19</v>
      </c>
      <c r="D5" s="11" t="s">
        <v>346</v>
      </c>
      <c r="E5" s="12" t="s">
        <v>347</v>
      </c>
      <c r="F5" s="11" t="s">
        <v>349</v>
      </c>
      <c r="G5" s="11" t="s">
        <v>20</v>
      </c>
      <c r="H5" s="11" t="s">
        <v>1242</v>
      </c>
      <c r="I5" s="13">
        <v>266.2</v>
      </c>
      <c r="J5" s="13"/>
      <c r="K5" s="13"/>
      <c r="L5" s="13"/>
      <c r="M5" s="13"/>
      <c r="N5" s="11" t="s">
        <v>34</v>
      </c>
    </row>
    <row r="6" spans="1:14" s="3" customFormat="1" x14ac:dyDescent="0.25">
      <c r="A6" s="9" t="s">
        <v>350</v>
      </c>
      <c r="B6" s="10">
        <v>42829</v>
      </c>
      <c r="C6" s="11" t="s">
        <v>15</v>
      </c>
      <c r="D6" s="11" t="s">
        <v>351</v>
      </c>
      <c r="E6" s="12" t="s">
        <v>352</v>
      </c>
      <c r="F6" s="11" t="s">
        <v>353</v>
      </c>
      <c r="G6" s="11" t="s">
        <v>16</v>
      </c>
      <c r="H6" s="11" t="s">
        <v>1243</v>
      </c>
      <c r="I6" s="13">
        <v>300</v>
      </c>
      <c r="J6" s="13"/>
      <c r="K6" s="13"/>
      <c r="L6" s="13"/>
      <c r="M6" s="13"/>
      <c r="N6" s="11" t="s">
        <v>34</v>
      </c>
    </row>
    <row r="7" spans="1:14" s="3" customFormat="1" x14ac:dyDescent="0.25">
      <c r="A7" s="9" t="s">
        <v>354</v>
      </c>
      <c r="B7" s="10">
        <v>42831</v>
      </c>
      <c r="C7" s="11" t="s">
        <v>46</v>
      </c>
      <c r="D7" s="11" t="s">
        <v>355</v>
      </c>
      <c r="E7" s="12" t="s">
        <v>356</v>
      </c>
      <c r="F7" s="11" t="s">
        <v>357</v>
      </c>
      <c r="G7" s="11" t="s">
        <v>20</v>
      </c>
      <c r="H7" s="11" t="s">
        <v>1242</v>
      </c>
      <c r="I7" s="13">
        <v>488.6</v>
      </c>
      <c r="J7" s="13"/>
      <c r="K7" s="13"/>
      <c r="L7" s="13"/>
      <c r="M7" s="13"/>
      <c r="N7" s="11" t="s">
        <v>34</v>
      </c>
    </row>
    <row r="8" spans="1:14" s="3" customFormat="1" x14ac:dyDescent="0.25">
      <c r="A8" s="9" t="s">
        <v>358</v>
      </c>
      <c r="B8" s="10">
        <v>42832</v>
      </c>
      <c r="C8" s="11" t="s">
        <v>24</v>
      </c>
      <c r="D8" s="11" t="s">
        <v>359</v>
      </c>
      <c r="E8" s="12" t="s">
        <v>360</v>
      </c>
      <c r="F8" s="11" t="s">
        <v>361</v>
      </c>
      <c r="G8" s="11" t="s">
        <v>20</v>
      </c>
      <c r="H8" s="11" t="s">
        <v>30</v>
      </c>
      <c r="I8" s="13">
        <v>199.3</v>
      </c>
      <c r="J8" s="13"/>
      <c r="K8" s="13"/>
      <c r="L8" s="13"/>
      <c r="M8" s="13"/>
      <c r="N8" s="11" t="s">
        <v>34</v>
      </c>
    </row>
    <row r="9" spans="1:14" s="3" customFormat="1" x14ac:dyDescent="0.25">
      <c r="A9" s="9" t="s">
        <v>358</v>
      </c>
      <c r="B9" s="10">
        <v>42832</v>
      </c>
      <c r="C9" s="11" t="s">
        <v>24</v>
      </c>
      <c r="D9" s="11" t="s">
        <v>359</v>
      </c>
      <c r="E9" s="12" t="s">
        <v>360</v>
      </c>
      <c r="F9" s="11" t="s">
        <v>362</v>
      </c>
      <c r="G9" s="11" t="s">
        <v>20</v>
      </c>
      <c r="H9" s="11" t="s">
        <v>30</v>
      </c>
      <c r="I9" s="13">
        <v>179.8</v>
      </c>
      <c r="J9" s="13"/>
      <c r="K9" s="13"/>
      <c r="L9" s="13"/>
      <c r="M9" s="13"/>
      <c r="N9" s="11" t="s">
        <v>34</v>
      </c>
    </row>
    <row r="10" spans="1:14" s="3" customFormat="1" x14ac:dyDescent="0.25">
      <c r="A10" s="9" t="s">
        <v>363</v>
      </c>
      <c r="B10" s="10">
        <v>42835</v>
      </c>
      <c r="C10" s="11" t="s">
        <v>15</v>
      </c>
      <c r="D10" s="11" t="s">
        <v>364</v>
      </c>
      <c r="E10" s="12" t="s">
        <v>365</v>
      </c>
      <c r="F10" s="11" t="s">
        <v>366</v>
      </c>
      <c r="G10" s="11" t="s">
        <v>20</v>
      </c>
      <c r="H10" s="11" t="s">
        <v>1242</v>
      </c>
      <c r="I10" s="13">
        <v>188.1</v>
      </c>
      <c r="J10" s="13"/>
      <c r="K10" s="13"/>
      <c r="L10" s="13"/>
      <c r="M10" s="13"/>
      <c r="N10" s="11" t="s">
        <v>34</v>
      </c>
    </row>
    <row r="11" spans="1:14" s="3" customFormat="1" x14ac:dyDescent="0.25">
      <c r="A11" s="9" t="s">
        <v>367</v>
      </c>
      <c r="B11" s="10">
        <v>42835</v>
      </c>
      <c r="C11" s="11" t="s">
        <v>15</v>
      </c>
      <c r="D11" s="11" t="s">
        <v>368</v>
      </c>
      <c r="E11" s="12" t="s">
        <v>369</v>
      </c>
      <c r="F11" s="11" t="s">
        <v>370</v>
      </c>
      <c r="G11" s="11" t="s">
        <v>16</v>
      </c>
      <c r="H11" s="11" t="s">
        <v>1243</v>
      </c>
      <c r="I11" s="13">
        <v>10376.399999999998</v>
      </c>
      <c r="J11" s="13"/>
      <c r="K11" s="13"/>
      <c r="L11" s="13"/>
      <c r="M11" s="13"/>
      <c r="N11" s="11" t="s">
        <v>34</v>
      </c>
    </row>
    <row r="12" spans="1:14" s="3" customFormat="1" x14ac:dyDescent="0.25">
      <c r="A12" s="9" t="s">
        <v>371</v>
      </c>
      <c r="B12" s="10">
        <v>42836</v>
      </c>
      <c r="C12" s="11" t="s">
        <v>26</v>
      </c>
      <c r="D12" s="11" t="s">
        <v>372</v>
      </c>
      <c r="E12" s="12" t="s">
        <v>373</v>
      </c>
      <c r="F12" s="11" t="s">
        <v>374</v>
      </c>
      <c r="G12" s="11" t="s">
        <v>21</v>
      </c>
      <c r="H12" s="11" t="s">
        <v>36</v>
      </c>
      <c r="I12" s="13"/>
      <c r="J12" s="13"/>
      <c r="K12" s="13"/>
      <c r="L12" s="13"/>
      <c r="M12" s="13"/>
      <c r="N12" s="11" t="s">
        <v>34</v>
      </c>
    </row>
    <row r="13" spans="1:14" s="3" customFormat="1" x14ac:dyDescent="0.25">
      <c r="A13" s="9" t="s">
        <v>375</v>
      </c>
      <c r="B13" s="14">
        <v>42842</v>
      </c>
      <c r="C13" s="11" t="s">
        <v>15</v>
      </c>
      <c r="D13" s="11" t="s">
        <v>376</v>
      </c>
      <c r="E13" s="12" t="s">
        <v>377</v>
      </c>
      <c r="F13" s="11" t="s">
        <v>378</v>
      </c>
      <c r="G13" s="11" t="s">
        <v>16</v>
      </c>
      <c r="H13" s="11" t="s">
        <v>17</v>
      </c>
      <c r="I13" s="13">
        <v>161.30000000000001</v>
      </c>
      <c r="J13" s="13"/>
      <c r="K13" s="13"/>
      <c r="L13" s="13"/>
      <c r="M13" s="13"/>
      <c r="N13" s="11" t="s">
        <v>34</v>
      </c>
    </row>
    <row r="14" spans="1:14" s="3" customFormat="1" x14ac:dyDescent="0.25">
      <c r="A14" s="9" t="s">
        <v>379</v>
      </c>
      <c r="B14" s="14">
        <v>42843</v>
      </c>
      <c r="C14" s="11" t="s">
        <v>32</v>
      </c>
      <c r="D14" s="11" t="s">
        <v>380</v>
      </c>
      <c r="E14" s="12" t="s">
        <v>381</v>
      </c>
      <c r="F14" s="11" t="s">
        <v>382</v>
      </c>
      <c r="G14" s="11" t="s">
        <v>21</v>
      </c>
      <c r="H14" s="11" t="s">
        <v>1242</v>
      </c>
      <c r="I14" s="13">
        <v>444</v>
      </c>
      <c r="J14" s="13"/>
      <c r="K14" s="13"/>
      <c r="L14" s="13"/>
      <c r="M14" s="13"/>
      <c r="N14" s="11" t="s">
        <v>34</v>
      </c>
    </row>
    <row r="15" spans="1:14" s="3" customFormat="1" x14ac:dyDescent="0.25">
      <c r="A15" s="9" t="s">
        <v>383</v>
      </c>
      <c r="B15" s="14">
        <v>42843</v>
      </c>
      <c r="C15" s="11" t="s">
        <v>15</v>
      </c>
      <c r="D15" s="11" t="s">
        <v>384</v>
      </c>
      <c r="E15" s="12" t="s">
        <v>385</v>
      </c>
      <c r="F15" s="11" t="s">
        <v>386</v>
      </c>
      <c r="G15" s="11" t="s">
        <v>20</v>
      </c>
      <c r="H15" s="11" t="s">
        <v>1242</v>
      </c>
      <c r="I15" s="13"/>
      <c r="J15" s="13"/>
      <c r="K15" s="13"/>
      <c r="L15" s="13"/>
      <c r="M15" s="13"/>
      <c r="N15" s="11" t="s">
        <v>34</v>
      </c>
    </row>
    <row r="16" spans="1:14" s="3" customFormat="1" x14ac:dyDescent="0.25">
      <c r="A16" s="9" t="s">
        <v>387</v>
      </c>
      <c r="B16" s="10">
        <v>42850</v>
      </c>
      <c r="C16" s="11" t="s">
        <v>15</v>
      </c>
      <c r="D16" s="11" t="s">
        <v>388</v>
      </c>
      <c r="E16" s="12" t="s">
        <v>389</v>
      </c>
      <c r="F16" s="16" t="s">
        <v>390</v>
      </c>
      <c r="G16" s="11" t="s">
        <v>16</v>
      </c>
      <c r="H16" s="11" t="s">
        <v>1242</v>
      </c>
      <c r="I16" s="13">
        <v>577.6</v>
      </c>
      <c r="J16" s="13"/>
      <c r="K16" s="13"/>
      <c r="L16" s="13"/>
      <c r="M16" s="13"/>
      <c r="N16" s="11" t="s">
        <v>34</v>
      </c>
    </row>
    <row r="17" spans="1:14" s="3" customFormat="1" x14ac:dyDescent="0.25">
      <c r="A17" s="9" t="s">
        <v>391</v>
      </c>
      <c r="B17" s="10">
        <v>42852</v>
      </c>
      <c r="C17" s="11" t="s">
        <v>15</v>
      </c>
      <c r="D17" s="11" t="s">
        <v>392</v>
      </c>
      <c r="E17" s="12" t="s">
        <v>393</v>
      </c>
      <c r="F17" s="16" t="s">
        <v>394</v>
      </c>
      <c r="G17" s="11" t="s">
        <v>16</v>
      </c>
      <c r="H17" s="11" t="s">
        <v>1242</v>
      </c>
      <c r="I17" s="13">
        <v>228.4</v>
      </c>
      <c r="J17" s="13"/>
      <c r="K17" s="13"/>
      <c r="L17" s="13"/>
      <c r="M17" s="13"/>
      <c r="N17" s="11" t="s">
        <v>34</v>
      </c>
    </row>
    <row r="18" spans="1:14" s="3" customFormat="1" x14ac:dyDescent="0.25">
      <c r="A18" s="9" t="s">
        <v>395</v>
      </c>
      <c r="B18" s="10">
        <v>42855</v>
      </c>
      <c r="C18" s="11" t="s">
        <v>15</v>
      </c>
      <c r="D18" s="11" t="s">
        <v>396</v>
      </c>
      <c r="E18" s="12" t="s">
        <v>397</v>
      </c>
      <c r="F18" s="16" t="s">
        <v>398</v>
      </c>
      <c r="G18" s="11" t="s">
        <v>16</v>
      </c>
      <c r="H18" s="11" t="s">
        <v>1242</v>
      </c>
      <c r="I18" s="13">
        <v>662.8</v>
      </c>
      <c r="J18" s="13"/>
      <c r="K18" s="13"/>
      <c r="L18" s="13"/>
      <c r="M18" s="13"/>
      <c r="N18" s="11" t="s">
        <v>34</v>
      </c>
    </row>
    <row r="19" spans="1:14" x14ac:dyDescent="0.25">
      <c r="A19" s="1" t="s">
        <v>423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3" customFormat="1" x14ac:dyDescent="0.25">
      <c r="A20" s="9" t="s">
        <v>760</v>
      </c>
      <c r="B20" s="10">
        <v>42864</v>
      </c>
      <c r="C20" s="11" t="s">
        <v>26</v>
      </c>
      <c r="D20" s="11" t="s">
        <v>761</v>
      </c>
      <c r="E20" s="12" t="s">
        <v>762</v>
      </c>
      <c r="F20" s="16" t="s">
        <v>763</v>
      </c>
      <c r="G20" s="11" t="s">
        <v>20</v>
      </c>
      <c r="H20" s="11" t="s">
        <v>38</v>
      </c>
      <c r="I20" s="22">
        <v>351.5</v>
      </c>
      <c r="J20" s="13"/>
      <c r="K20" s="13"/>
      <c r="L20" s="13"/>
      <c r="M20" s="13"/>
      <c r="N20" s="23" t="s">
        <v>34</v>
      </c>
    </row>
    <row r="21" spans="1:14" s="3" customFormat="1" x14ac:dyDescent="0.25">
      <c r="A21" s="9" t="s">
        <v>764</v>
      </c>
      <c r="B21" s="10">
        <v>42865</v>
      </c>
      <c r="C21" s="11" t="s">
        <v>26</v>
      </c>
      <c r="D21" s="11" t="s">
        <v>765</v>
      </c>
      <c r="E21" s="12" t="s">
        <v>766</v>
      </c>
      <c r="F21" s="16" t="s">
        <v>767</v>
      </c>
      <c r="G21" s="11" t="s">
        <v>20</v>
      </c>
      <c r="H21" s="11" t="s">
        <v>1242</v>
      </c>
      <c r="I21" s="22">
        <v>207.5</v>
      </c>
      <c r="J21" s="13"/>
      <c r="K21" s="13"/>
      <c r="L21" s="13"/>
      <c r="M21" s="13"/>
      <c r="N21" s="23" t="s">
        <v>34</v>
      </c>
    </row>
    <row r="22" spans="1:14" s="3" customFormat="1" x14ac:dyDescent="0.25">
      <c r="A22" s="9" t="s">
        <v>768</v>
      </c>
      <c r="B22" s="10">
        <v>42865</v>
      </c>
      <c r="C22" s="11" t="s">
        <v>15</v>
      </c>
      <c r="D22" s="11" t="s">
        <v>769</v>
      </c>
      <c r="E22" s="12" t="s">
        <v>770</v>
      </c>
      <c r="F22" s="16" t="s">
        <v>771</v>
      </c>
      <c r="G22" s="11" t="s">
        <v>16</v>
      </c>
      <c r="H22" s="11" t="s">
        <v>17</v>
      </c>
      <c r="I22" s="22">
        <v>12656.8</v>
      </c>
      <c r="J22" s="13"/>
      <c r="K22" s="13"/>
      <c r="L22" s="13"/>
      <c r="M22" s="13"/>
      <c r="N22" s="23" t="s">
        <v>34</v>
      </c>
    </row>
    <row r="23" spans="1:14" s="3" customFormat="1" x14ac:dyDescent="0.25">
      <c r="A23" s="9" t="s">
        <v>772</v>
      </c>
      <c r="B23" s="10">
        <v>42867</v>
      </c>
      <c r="C23" s="11" t="s">
        <v>15</v>
      </c>
      <c r="D23" s="11" t="s">
        <v>773</v>
      </c>
      <c r="E23" s="12" t="s">
        <v>774</v>
      </c>
      <c r="F23" s="11" t="s">
        <v>775</v>
      </c>
      <c r="G23" s="11" t="s">
        <v>16</v>
      </c>
      <c r="H23" s="11" t="s">
        <v>1242</v>
      </c>
      <c r="I23" s="22">
        <v>487.7</v>
      </c>
      <c r="J23" s="13"/>
      <c r="K23" s="13"/>
      <c r="L23" s="13"/>
      <c r="M23" s="13"/>
      <c r="N23" s="23" t="s">
        <v>34</v>
      </c>
    </row>
    <row r="24" spans="1:14" s="3" customFormat="1" x14ac:dyDescent="0.25">
      <c r="A24" s="11" t="s">
        <v>776</v>
      </c>
      <c r="B24" s="10">
        <v>42875</v>
      </c>
      <c r="C24" s="11" t="s">
        <v>19</v>
      </c>
      <c r="D24" s="11" t="s">
        <v>777</v>
      </c>
      <c r="E24" s="11" t="s">
        <v>778</v>
      </c>
      <c r="F24" s="11" t="s">
        <v>779</v>
      </c>
      <c r="G24" s="11" t="s">
        <v>20</v>
      </c>
      <c r="H24" s="11" t="s">
        <v>1242</v>
      </c>
      <c r="I24" s="22">
        <v>198.5</v>
      </c>
      <c r="J24" s="13"/>
      <c r="K24" s="13"/>
      <c r="L24" s="13"/>
      <c r="M24" s="13"/>
      <c r="N24" s="23" t="s">
        <v>34</v>
      </c>
    </row>
    <row r="25" spans="1:14" s="3" customFormat="1" x14ac:dyDescent="0.25">
      <c r="A25" s="11" t="s">
        <v>776</v>
      </c>
      <c r="B25" s="10">
        <v>42875</v>
      </c>
      <c r="C25" s="11" t="s">
        <v>19</v>
      </c>
      <c r="D25" s="11" t="s">
        <v>777</v>
      </c>
      <c r="E25" s="11" t="s">
        <v>778</v>
      </c>
      <c r="F25" s="11" t="s">
        <v>780</v>
      </c>
      <c r="G25" s="11" t="s">
        <v>20</v>
      </c>
      <c r="H25" s="11" t="s">
        <v>1242</v>
      </c>
      <c r="I25" s="22">
        <v>331.6</v>
      </c>
      <c r="J25" s="13"/>
      <c r="K25" s="13"/>
      <c r="L25" s="13"/>
      <c r="M25" s="13"/>
      <c r="N25" s="23" t="s">
        <v>34</v>
      </c>
    </row>
    <row r="26" spans="1:14" s="3" customFormat="1" x14ac:dyDescent="0.25">
      <c r="A26" s="11" t="s">
        <v>776</v>
      </c>
      <c r="B26" s="10">
        <v>42875</v>
      </c>
      <c r="C26" s="11" t="s">
        <v>19</v>
      </c>
      <c r="D26" s="11" t="s">
        <v>777</v>
      </c>
      <c r="E26" s="11" t="s">
        <v>778</v>
      </c>
      <c r="F26" s="11" t="s">
        <v>781</v>
      </c>
      <c r="G26" s="11" t="s">
        <v>20</v>
      </c>
      <c r="H26" s="11" t="s">
        <v>1242</v>
      </c>
      <c r="I26" s="22">
        <v>204.2</v>
      </c>
      <c r="J26" s="13"/>
      <c r="K26" s="13"/>
      <c r="L26" s="13"/>
      <c r="M26" s="13"/>
      <c r="N26" s="23" t="s">
        <v>34</v>
      </c>
    </row>
    <row r="27" spans="1:14" s="3" customFormat="1" x14ac:dyDescent="0.25">
      <c r="A27" s="11" t="s">
        <v>776</v>
      </c>
      <c r="B27" s="10">
        <v>42875</v>
      </c>
      <c r="C27" s="11" t="s">
        <v>19</v>
      </c>
      <c r="D27" s="11" t="s">
        <v>777</v>
      </c>
      <c r="E27" s="11" t="s">
        <v>778</v>
      </c>
      <c r="F27" s="11" t="s">
        <v>782</v>
      </c>
      <c r="G27" s="11" t="s">
        <v>20</v>
      </c>
      <c r="H27" s="11" t="s">
        <v>1242</v>
      </c>
      <c r="I27" s="22">
        <v>130</v>
      </c>
      <c r="J27" s="13"/>
      <c r="K27" s="13"/>
      <c r="L27" s="13"/>
      <c r="M27" s="13"/>
      <c r="N27" s="23" t="s">
        <v>34</v>
      </c>
    </row>
    <row r="28" spans="1:14" s="3" customFormat="1" x14ac:dyDescent="0.25">
      <c r="A28" s="11" t="s">
        <v>776</v>
      </c>
      <c r="B28" s="10">
        <v>42875</v>
      </c>
      <c r="C28" s="11" t="s">
        <v>19</v>
      </c>
      <c r="D28" s="11" t="s">
        <v>777</v>
      </c>
      <c r="E28" s="11" t="s">
        <v>778</v>
      </c>
      <c r="F28" s="11" t="s">
        <v>783</v>
      </c>
      <c r="G28" s="11" t="s">
        <v>20</v>
      </c>
      <c r="H28" s="11" t="s">
        <v>1242</v>
      </c>
      <c r="I28" s="22">
        <v>130</v>
      </c>
      <c r="J28" s="13"/>
      <c r="K28" s="13"/>
      <c r="L28" s="13"/>
      <c r="M28" s="13"/>
      <c r="N28" s="23" t="s">
        <v>34</v>
      </c>
    </row>
    <row r="29" spans="1:14" s="3" customFormat="1" x14ac:dyDescent="0.25">
      <c r="A29" s="9" t="s">
        <v>784</v>
      </c>
      <c r="B29" s="10">
        <v>42877</v>
      </c>
      <c r="C29" s="11" t="s">
        <v>15</v>
      </c>
      <c r="D29" s="11" t="s">
        <v>785</v>
      </c>
      <c r="E29" s="12" t="s">
        <v>786</v>
      </c>
      <c r="F29" s="11" t="s">
        <v>787</v>
      </c>
      <c r="G29" s="11" t="s">
        <v>16</v>
      </c>
      <c r="H29" s="11" t="s">
        <v>1242</v>
      </c>
      <c r="I29" s="22">
        <v>213.3</v>
      </c>
      <c r="J29" s="13"/>
      <c r="K29" s="13"/>
      <c r="L29" s="13"/>
      <c r="M29" s="13"/>
      <c r="N29" s="23" t="s">
        <v>34</v>
      </c>
    </row>
    <row r="30" spans="1:14" s="3" customFormat="1" x14ac:dyDescent="0.25">
      <c r="A30" s="24" t="s">
        <v>788</v>
      </c>
      <c r="B30" s="10">
        <v>42880</v>
      </c>
      <c r="C30" s="11" t="s">
        <v>32</v>
      </c>
      <c r="D30" s="11" t="s">
        <v>789</v>
      </c>
      <c r="E30" s="12" t="s">
        <v>790</v>
      </c>
      <c r="F30" s="16" t="s">
        <v>791</v>
      </c>
      <c r="G30" s="11" t="s">
        <v>20</v>
      </c>
      <c r="H30" s="11" t="s">
        <v>1242</v>
      </c>
      <c r="I30" s="22">
        <v>253.4</v>
      </c>
      <c r="J30" s="13"/>
      <c r="K30" s="13"/>
      <c r="L30" s="13"/>
      <c r="M30" s="13"/>
      <c r="N30" s="25" t="s">
        <v>34</v>
      </c>
    </row>
    <row r="31" spans="1:14" s="3" customFormat="1" x14ac:dyDescent="0.25">
      <c r="A31" s="9" t="s">
        <v>792</v>
      </c>
      <c r="B31" s="10">
        <v>42884</v>
      </c>
      <c r="C31" s="11" t="s">
        <v>15</v>
      </c>
      <c r="D31" s="11" t="s">
        <v>793</v>
      </c>
      <c r="E31" s="12" t="s">
        <v>794</v>
      </c>
      <c r="F31" s="16" t="s">
        <v>795</v>
      </c>
      <c r="G31" s="11" t="s">
        <v>16</v>
      </c>
      <c r="H31" s="11" t="s">
        <v>1242</v>
      </c>
      <c r="I31" s="22">
        <v>137.6</v>
      </c>
      <c r="J31" s="13"/>
      <c r="K31" s="13"/>
      <c r="L31" s="13"/>
      <c r="M31" s="13"/>
      <c r="N31" s="25" t="s">
        <v>34</v>
      </c>
    </row>
    <row r="32" spans="1:14" x14ac:dyDescent="0.25">
      <c r="A32" s="1" t="s">
        <v>759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3" customFormat="1" x14ac:dyDescent="0.25">
      <c r="A33" s="29" t="s">
        <v>1136</v>
      </c>
      <c r="B33" s="30">
        <v>42889</v>
      </c>
      <c r="C33" s="31" t="s">
        <v>15</v>
      </c>
      <c r="D33" s="31" t="s">
        <v>1137</v>
      </c>
      <c r="E33" s="32" t="s">
        <v>1138</v>
      </c>
      <c r="F33" s="31" t="s">
        <v>1139</v>
      </c>
      <c r="G33" s="31" t="s">
        <v>16</v>
      </c>
      <c r="H33" s="11" t="s">
        <v>1242</v>
      </c>
      <c r="I33" s="33">
        <v>11680.6</v>
      </c>
      <c r="J33" s="33"/>
      <c r="K33" s="33"/>
      <c r="L33" s="33"/>
      <c r="M33" s="33"/>
      <c r="N33" s="31" t="s">
        <v>34</v>
      </c>
    </row>
    <row r="34" spans="1:14" s="3" customFormat="1" x14ac:dyDescent="0.25">
      <c r="A34" s="29" t="s">
        <v>1140</v>
      </c>
      <c r="B34" s="30">
        <v>42889</v>
      </c>
      <c r="C34" s="31" t="s">
        <v>19</v>
      </c>
      <c r="D34" s="31" t="s">
        <v>1141</v>
      </c>
      <c r="E34" s="32" t="s">
        <v>1142</v>
      </c>
      <c r="F34" s="31" t="s">
        <v>1143</v>
      </c>
      <c r="G34" s="31" t="s">
        <v>21</v>
      </c>
      <c r="H34" s="11" t="s">
        <v>1242</v>
      </c>
      <c r="I34" s="33">
        <v>412.8</v>
      </c>
      <c r="J34" s="33"/>
      <c r="K34" s="33"/>
      <c r="L34" s="33"/>
      <c r="M34" s="33"/>
      <c r="N34" s="31" t="s">
        <v>34</v>
      </c>
    </row>
    <row r="35" spans="1:14" s="3" customFormat="1" x14ac:dyDescent="0.25">
      <c r="A35" s="29" t="s">
        <v>1144</v>
      </c>
      <c r="B35" s="30">
        <v>42889</v>
      </c>
      <c r="C35" s="31" t="s">
        <v>26</v>
      </c>
      <c r="D35" s="31" t="s">
        <v>1145</v>
      </c>
      <c r="E35" s="32" t="s">
        <v>1146</v>
      </c>
      <c r="F35" s="31" t="s">
        <v>1147</v>
      </c>
      <c r="G35" s="31" t="s">
        <v>21</v>
      </c>
      <c r="H35" s="11" t="s">
        <v>1242</v>
      </c>
      <c r="I35" s="33">
        <v>321.5</v>
      </c>
      <c r="J35" s="33"/>
      <c r="K35" s="33"/>
      <c r="L35" s="33"/>
      <c r="M35" s="33"/>
      <c r="N35" s="31" t="s">
        <v>34</v>
      </c>
    </row>
    <row r="36" spans="1:14" s="3" customFormat="1" x14ac:dyDescent="0.25">
      <c r="A36" s="29" t="s">
        <v>1148</v>
      </c>
      <c r="B36" s="30">
        <v>42891</v>
      </c>
      <c r="C36" s="31" t="s">
        <v>15</v>
      </c>
      <c r="D36" s="31" t="s">
        <v>1149</v>
      </c>
      <c r="E36" s="32" t="s">
        <v>1150</v>
      </c>
      <c r="F36" s="31" t="s">
        <v>1151</v>
      </c>
      <c r="G36" s="31" t="s">
        <v>16</v>
      </c>
      <c r="H36" s="11" t="s">
        <v>1242</v>
      </c>
      <c r="I36" s="33">
        <v>7889.9000000000005</v>
      </c>
      <c r="J36" s="33"/>
      <c r="K36" s="33"/>
      <c r="L36" s="33"/>
      <c r="M36" s="33"/>
      <c r="N36" s="31" t="s">
        <v>34</v>
      </c>
    </row>
    <row r="37" spans="1:14" s="3" customFormat="1" x14ac:dyDescent="0.25">
      <c r="A37" s="29" t="s">
        <v>1152</v>
      </c>
      <c r="B37" s="30">
        <v>42894</v>
      </c>
      <c r="C37" s="31" t="s">
        <v>19</v>
      </c>
      <c r="D37" s="31" t="s">
        <v>1153</v>
      </c>
      <c r="E37" s="32" t="s">
        <v>1154</v>
      </c>
      <c r="F37" s="34" t="s">
        <v>1155</v>
      </c>
      <c r="G37" s="31" t="s">
        <v>20</v>
      </c>
      <c r="H37" s="11" t="s">
        <v>1242</v>
      </c>
      <c r="I37" s="33">
        <v>190.9</v>
      </c>
      <c r="J37" s="33"/>
      <c r="K37" s="33"/>
      <c r="L37" s="33"/>
      <c r="M37" s="33"/>
      <c r="N37" s="31" t="s">
        <v>34</v>
      </c>
    </row>
    <row r="38" spans="1:14" s="3" customFormat="1" x14ac:dyDescent="0.25">
      <c r="A38" s="29" t="s">
        <v>1152</v>
      </c>
      <c r="B38" s="30">
        <v>42894</v>
      </c>
      <c r="C38" s="31" t="s">
        <v>19</v>
      </c>
      <c r="D38" s="31" t="s">
        <v>1153</v>
      </c>
      <c r="E38" s="32" t="s">
        <v>1154</v>
      </c>
      <c r="F38" s="34" t="s">
        <v>1156</v>
      </c>
      <c r="G38" s="31" t="s">
        <v>20</v>
      </c>
      <c r="H38" s="11" t="s">
        <v>1242</v>
      </c>
      <c r="I38" s="33">
        <v>209.2</v>
      </c>
      <c r="J38" s="33"/>
      <c r="K38" s="33"/>
      <c r="L38" s="33"/>
      <c r="M38" s="33"/>
      <c r="N38" s="31" t="s">
        <v>34</v>
      </c>
    </row>
    <row r="39" spans="1:14" s="3" customFormat="1" x14ac:dyDescent="0.25">
      <c r="A39" s="29" t="s">
        <v>1152</v>
      </c>
      <c r="B39" s="30">
        <v>42894</v>
      </c>
      <c r="C39" s="31" t="s">
        <v>19</v>
      </c>
      <c r="D39" s="31" t="s">
        <v>1153</v>
      </c>
      <c r="E39" s="32" t="s">
        <v>1154</v>
      </c>
      <c r="F39" s="34" t="s">
        <v>1157</v>
      </c>
      <c r="G39" s="31" t="s">
        <v>20</v>
      </c>
      <c r="H39" s="11" t="s">
        <v>1242</v>
      </c>
      <c r="I39" s="33">
        <v>197.9</v>
      </c>
      <c r="J39" s="33"/>
      <c r="K39" s="33"/>
      <c r="L39" s="33"/>
      <c r="M39" s="33"/>
      <c r="N39" s="31" t="s">
        <v>34</v>
      </c>
    </row>
    <row r="40" spans="1:14" s="3" customFormat="1" x14ac:dyDescent="0.25">
      <c r="A40" s="29" t="s">
        <v>1158</v>
      </c>
      <c r="B40" s="35">
        <v>42895</v>
      </c>
      <c r="C40" s="31" t="s">
        <v>19</v>
      </c>
      <c r="D40" s="31" t="s">
        <v>1159</v>
      </c>
      <c r="E40" s="32" t="s">
        <v>1160</v>
      </c>
      <c r="F40" s="34" t="s">
        <v>1161</v>
      </c>
      <c r="G40" s="31" t="s">
        <v>20</v>
      </c>
      <c r="H40" s="11" t="s">
        <v>1242</v>
      </c>
      <c r="I40" s="33">
        <v>199.5</v>
      </c>
      <c r="J40" s="33"/>
      <c r="K40" s="33"/>
      <c r="L40" s="33"/>
      <c r="M40" s="33"/>
      <c r="N40" s="31" t="s">
        <v>34</v>
      </c>
    </row>
    <row r="41" spans="1:14" s="3" customFormat="1" x14ac:dyDescent="0.25">
      <c r="A41" s="29" t="s">
        <v>1158</v>
      </c>
      <c r="B41" s="35">
        <v>42895</v>
      </c>
      <c r="C41" s="31" t="s">
        <v>19</v>
      </c>
      <c r="D41" s="31" t="s">
        <v>1159</v>
      </c>
      <c r="E41" s="32" t="s">
        <v>1160</v>
      </c>
      <c r="F41" s="31" t="s">
        <v>1162</v>
      </c>
      <c r="G41" s="31" t="s">
        <v>21</v>
      </c>
      <c r="H41" s="11" t="s">
        <v>1242</v>
      </c>
      <c r="I41" s="33">
        <v>14450.1</v>
      </c>
      <c r="J41" s="33"/>
      <c r="K41" s="33"/>
      <c r="L41" s="33"/>
      <c r="M41" s="33"/>
      <c r="N41" s="31" t="s">
        <v>34</v>
      </c>
    </row>
    <row r="42" spans="1:14" s="3" customFormat="1" x14ac:dyDescent="0.25">
      <c r="A42" s="29" t="s">
        <v>1163</v>
      </c>
      <c r="B42" s="35">
        <v>42896</v>
      </c>
      <c r="C42" s="31" t="s">
        <v>26</v>
      </c>
      <c r="D42" s="31" t="s">
        <v>1164</v>
      </c>
      <c r="E42" s="32" t="s">
        <v>1165</v>
      </c>
      <c r="F42" s="34" t="s">
        <v>1166</v>
      </c>
      <c r="G42" s="31" t="s">
        <v>20</v>
      </c>
      <c r="H42" s="11" t="s">
        <v>1242</v>
      </c>
      <c r="I42" s="33">
        <v>269.39999999999998</v>
      </c>
      <c r="J42" s="33"/>
      <c r="K42" s="33"/>
      <c r="L42" s="33"/>
      <c r="M42" s="33"/>
      <c r="N42" s="31" t="s">
        <v>34</v>
      </c>
    </row>
    <row r="43" spans="1:14" s="3" customFormat="1" x14ac:dyDescent="0.25">
      <c r="A43" s="29" t="s">
        <v>1167</v>
      </c>
      <c r="B43" s="35">
        <v>42902</v>
      </c>
      <c r="C43" s="31" t="s">
        <v>15</v>
      </c>
      <c r="D43" s="31" t="s">
        <v>1168</v>
      </c>
      <c r="E43" s="32" t="s">
        <v>1169</v>
      </c>
      <c r="F43" s="32" t="s">
        <v>1170</v>
      </c>
      <c r="G43" s="31" t="s">
        <v>16</v>
      </c>
      <c r="H43" s="11" t="s">
        <v>1242</v>
      </c>
      <c r="I43" s="33"/>
      <c r="J43" s="33">
        <v>198.3</v>
      </c>
      <c r="K43" s="33"/>
      <c r="L43" s="33"/>
      <c r="M43" s="33"/>
      <c r="N43" s="31" t="s">
        <v>34</v>
      </c>
    </row>
    <row r="44" spans="1:14" s="3" customFormat="1" x14ac:dyDescent="0.25">
      <c r="A44" s="29" t="s">
        <v>1171</v>
      </c>
      <c r="B44" s="35">
        <v>42904</v>
      </c>
      <c r="C44" s="31" t="s">
        <v>26</v>
      </c>
      <c r="D44" s="31" t="s">
        <v>1172</v>
      </c>
      <c r="E44" s="32" t="s">
        <v>1173</v>
      </c>
      <c r="F44" s="31" t="s">
        <v>1174</v>
      </c>
      <c r="G44" s="31" t="s">
        <v>21</v>
      </c>
      <c r="H44" s="11" t="s">
        <v>1242</v>
      </c>
      <c r="I44" s="33">
        <v>211</v>
      </c>
      <c r="J44" s="33"/>
      <c r="K44" s="33"/>
      <c r="L44" s="33"/>
      <c r="M44" s="33"/>
      <c r="N44" s="31" t="s">
        <v>34</v>
      </c>
    </row>
    <row r="45" spans="1:14" x14ac:dyDescent="0.25">
      <c r="A45" s="29" t="s">
        <v>1175</v>
      </c>
      <c r="B45" s="35">
        <v>42906</v>
      </c>
      <c r="C45" s="31" t="s">
        <v>15</v>
      </c>
      <c r="D45" s="31" t="s">
        <v>1176</v>
      </c>
      <c r="E45" s="32" t="s">
        <v>1177</v>
      </c>
      <c r="F45" s="34" t="s">
        <v>1178</v>
      </c>
      <c r="G45" s="31" t="s">
        <v>16</v>
      </c>
      <c r="H45" s="11" t="s">
        <v>1242</v>
      </c>
      <c r="I45" s="33">
        <v>397.2</v>
      </c>
      <c r="J45" s="33"/>
      <c r="K45" s="33"/>
      <c r="L45" s="33"/>
      <c r="M45" s="33"/>
      <c r="N45" s="31" t="s">
        <v>34</v>
      </c>
    </row>
    <row r="46" spans="1:14" x14ac:dyDescent="0.25">
      <c r="A46" s="29" t="s">
        <v>1179</v>
      </c>
      <c r="B46" s="35">
        <v>42912</v>
      </c>
      <c r="C46" s="31" t="s">
        <v>20</v>
      </c>
      <c r="D46" s="31" t="s">
        <v>1180</v>
      </c>
      <c r="E46" s="32" t="s">
        <v>1181</v>
      </c>
      <c r="F46" s="34" t="s">
        <v>1182</v>
      </c>
      <c r="G46" s="31" t="s">
        <v>26</v>
      </c>
      <c r="H46" s="11" t="s">
        <v>1242</v>
      </c>
      <c r="I46" s="33">
        <v>571.20000000000005</v>
      </c>
      <c r="J46" s="33"/>
      <c r="K46" s="33"/>
      <c r="L46" s="33"/>
      <c r="M46" s="33"/>
      <c r="N46" s="31" t="s">
        <v>34</v>
      </c>
    </row>
  </sheetData>
  <autoFilter ref="H1:H46"/>
  <mergeCells count="10">
    <mergeCell ref="G1:G2"/>
    <mergeCell ref="H1:H2"/>
    <mergeCell ref="I1:M1"/>
    <mergeCell ref="N1:N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F10" zoomScaleNormal="100" workbookViewId="0">
      <selection activeCell="N9" sqref="N9"/>
    </sheetView>
  </sheetViews>
  <sheetFormatPr baseColWidth="10" defaultRowHeight="15" x14ac:dyDescent="0.25"/>
  <cols>
    <col min="1" max="1" width="17.85546875" bestFit="1" customWidth="1"/>
    <col min="2" max="2" width="19.85546875" bestFit="1" customWidth="1"/>
    <col min="3" max="3" width="16.42578125" bestFit="1" customWidth="1"/>
    <col min="4" max="4" width="20.5703125" bestFit="1" customWidth="1"/>
    <col min="5" max="5" width="15" bestFit="1" customWidth="1"/>
    <col min="6" max="6" width="48" customWidth="1"/>
    <col min="7" max="7" width="21.7109375" bestFit="1" customWidth="1"/>
    <col min="8" max="8" width="35.140625" bestFit="1" customWidth="1"/>
    <col min="9" max="9" width="20.42578125" customWidth="1"/>
    <col min="10" max="10" width="19.42578125" customWidth="1"/>
    <col min="11" max="11" width="21.140625" customWidth="1"/>
    <col min="12" max="12" width="17" customWidth="1"/>
    <col min="14" max="14" width="33.140625" bestFit="1" customWidth="1"/>
    <col min="15" max="15" width="21.42578125" customWidth="1"/>
  </cols>
  <sheetData>
    <row r="1" spans="1:15" s="3" customFormat="1" ht="30" customHeight="1" x14ac:dyDescent="0.2">
      <c r="A1" s="55" t="s">
        <v>0</v>
      </c>
      <c r="B1" s="56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7" t="s">
        <v>8</v>
      </c>
      <c r="J1" s="58"/>
      <c r="K1" s="58"/>
      <c r="L1" s="58"/>
      <c r="M1" s="59"/>
      <c r="N1" s="55" t="s">
        <v>9</v>
      </c>
      <c r="O1" s="55" t="s">
        <v>1240</v>
      </c>
    </row>
    <row r="2" spans="1:15" s="3" customFormat="1" ht="30" customHeight="1" x14ac:dyDescent="0.2">
      <c r="A2" s="60"/>
      <c r="B2" s="61"/>
      <c r="C2" s="60"/>
      <c r="D2" s="60"/>
      <c r="E2" s="60"/>
      <c r="F2" s="60"/>
      <c r="G2" s="60"/>
      <c r="H2" s="60"/>
      <c r="I2" s="4" t="s">
        <v>10</v>
      </c>
      <c r="J2" s="4" t="s">
        <v>11</v>
      </c>
      <c r="K2" s="4" t="s">
        <v>12</v>
      </c>
      <c r="L2" s="5" t="s">
        <v>13</v>
      </c>
      <c r="M2" s="5" t="s">
        <v>14</v>
      </c>
      <c r="N2" s="60"/>
      <c r="O2" s="60"/>
    </row>
    <row r="3" spans="1:15" x14ac:dyDescent="0.25">
      <c r="A3" s="1" t="s">
        <v>422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9" t="s">
        <v>399</v>
      </c>
      <c r="B4" s="10">
        <v>42828</v>
      </c>
      <c r="C4" s="11" t="s">
        <v>15</v>
      </c>
      <c r="D4" s="11" t="s">
        <v>400</v>
      </c>
      <c r="E4" s="12" t="s">
        <v>401</v>
      </c>
      <c r="F4" s="11" t="s">
        <v>402</v>
      </c>
      <c r="G4" s="11" t="s">
        <v>16</v>
      </c>
      <c r="H4" s="11" t="s">
        <v>30</v>
      </c>
      <c r="I4" s="13">
        <f>179</f>
        <v>179</v>
      </c>
      <c r="J4" s="13"/>
      <c r="K4" s="13"/>
      <c r="L4" s="13"/>
      <c r="M4" s="13"/>
      <c r="N4" s="11" t="s">
        <v>47</v>
      </c>
      <c r="O4" s="7" t="s">
        <v>48</v>
      </c>
    </row>
    <row r="5" spans="1:15" x14ac:dyDescent="0.25">
      <c r="A5" s="9" t="s">
        <v>399</v>
      </c>
      <c r="B5" s="10">
        <v>42828</v>
      </c>
      <c r="C5" s="11" t="s">
        <v>15</v>
      </c>
      <c r="D5" s="11" t="s">
        <v>400</v>
      </c>
      <c r="E5" s="12" t="s">
        <v>401</v>
      </c>
      <c r="F5" s="11" t="s">
        <v>403</v>
      </c>
      <c r="G5" s="11" t="s">
        <v>16</v>
      </c>
      <c r="H5" s="11" t="s">
        <v>30</v>
      </c>
      <c r="I5" s="13">
        <f>155.1</f>
        <v>155.1</v>
      </c>
      <c r="J5" s="13"/>
      <c r="K5" s="13"/>
      <c r="L5" s="13"/>
      <c r="M5" s="13"/>
      <c r="N5" s="11" t="s">
        <v>47</v>
      </c>
      <c r="O5" s="7" t="s">
        <v>48</v>
      </c>
    </row>
    <row r="6" spans="1:15" x14ac:dyDescent="0.25">
      <c r="A6" s="9" t="s">
        <v>404</v>
      </c>
      <c r="B6" s="10">
        <v>42834</v>
      </c>
      <c r="C6" s="11" t="s">
        <v>24</v>
      </c>
      <c r="D6" s="11" t="s">
        <v>405</v>
      </c>
      <c r="E6" s="12" t="s">
        <v>406</v>
      </c>
      <c r="F6" s="11" t="s">
        <v>407</v>
      </c>
      <c r="G6" s="11" t="s">
        <v>20</v>
      </c>
      <c r="H6" s="11" t="s">
        <v>29</v>
      </c>
      <c r="I6" s="13">
        <f>601.7+90+90</f>
        <v>781.7</v>
      </c>
      <c r="J6" s="13"/>
      <c r="K6" s="13"/>
      <c r="L6" s="13"/>
      <c r="M6" s="13"/>
      <c r="N6" s="11" t="s">
        <v>47</v>
      </c>
      <c r="O6" s="7" t="s">
        <v>48</v>
      </c>
    </row>
    <row r="7" spans="1:15" s="3" customFormat="1" x14ac:dyDescent="0.25">
      <c r="A7" s="1" t="s">
        <v>423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3" customFormat="1" x14ac:dyDescent="0.25">
      <c r="A8" s="9" t="s">
        <v>796</v>
      </c>
      <c r="B8" s="10">
        <v>42860</v>
      </c>
      <c r="C8" s="11" t="s">
        <v>19</v>
      </c>
      <c r="D8" s="11" t="s">
        <v>797</v>
      </c>
      <c r="E8" s="12" t="s">
        <v>798</v>
      </c>
      <c r="F8" s="11" t="s">
        <v>799</v>
      </c>
      <c r="G8" s="11" t="s">
        <v>21</v>
      </c>
      <c r="H8" s="11" t="s">
        <v>41</v>
      </c>
      <c r="I8" s="22">
        <v>378.9</v>
      </c>
      <c r="J8" s="13"/>
      <c r="K8" s="13"/>
      <c r="L8" s="13"/>
      <c r="M8" s="13"/>
      <c r="N8" s="11" t="s">
        <v>47</v>
      </c>
      <c r="O8" s="6" t="s">
        <v>48</v>
      </c>
    </row>
    <row r="9" spans="1:15" s="3" customFormat="1" x14ac:dyDescent="0.25">
      <c r="A9" s="9" t="s">
        <v>796</v>
      </c>
      <c r="B9" s="10">
        <v>42860</v>
      </c>
      <c r="C9" s="11" t="s">
        <v>19</v>
      </c>
      <c r="D9" s="11" t="s">
        <v>797</v>
      </c>
      <c r="E9" s="12" t="s">
        <v>798</v>
      </c>
      <c r="F9" s="11" t="s">
        <v>800</v>
      </c>
      <c r="G9" s="11" t="s">
        <v>21</v>
      </c>
      <c r="H9" s="11" t="s">
        <v>41</v>
      </c>
      <c r="I9" s="22">
        <v>277.10000000000002</v>
      </c>
      <c r="J9" s="13"/>
      <c r="K9" s="13"/>
      <c r="L9" s="13"/>
      <c r="M9" s="13"/>
      <c r="N9" s="11" t="s">
        <v>47</v>
      </c>
      <c r="O9" s="6" t="s">
        <v>48</v>
      </c>
    </row>
    <row r="10" spans="1:15" s="3" customFormat="1" x14ac:dyDescent="0.25">
      <c r="A10" s="9" t="s">
        <v>801</v>
      </c>
      <c r="B10" s="10">
        <v>42864</v>
      </c>
      <c r="C10" s="11" t="s">
        <v>15</v>
      </c>
      <c r="D10" s="11" t="s">
        <v>802</v>
      </c>
      <c r="E10" s="12" t="s">
        <v>803</v>
      </c>
      <c r="F10" s="16" t="s">
        <v>804</v>
      </c>
      <c r="G10" s="11" t="s">
        <v>16</v>
      </c>
      <c r="H10" s="11" t="s">
        <v>17</v>
      </c>
      <c r="I10" s="22">
        <v>3146.2</v>
      </c>
      <c r="J10" s="13"/>
      <c r="K10" s="13"/>
      <c r="L10" s="13"/>
      <c r="M10" s="13"/>
      <c r="N10" s="11" t="s">
        <v>47</v>
      </c>
      <c r="O10" s="6" t="s">
        <v>48</v>
      </c>
    </row>
    <row r="11" spans="1:15" s="3" customFormat="1" x14ac:dyDescent="0.25">
      <c r="A11" s="24" t="s">
        <v>805</v>
      </c>
      <c r="B11" s="10">
        <v>42881</v>
      </c>
      <c r="C11" s="11" t="s">
        <v>15</v>
      </c>
      <c r="D11" s="11" t="s">
        <v>806</v>
      </c>
      <c r="E11" s="12" t="s">
        <v>807</v>
      </c>
      <c r="F11" s="16" t="s">
        <v>808</v>
      </c>
      <c r="G11" s="11" t="s">
        <v>16</v>
      </c>
      <c r="H11" s="11" t="s">
        <v>17</v>
      </c>
      <c r="I11" s="22">
        <v>246.2</v>
      </c>
      <c r="J11" s="13"/>
      <c r="K11" s="13"/>
      <c r="L11" s="13"/>
      <c r="M11" s="13"/>
      <c r="N11" s="11" t="s">
        <v>47</v>
      </c>
      <c r="O11" s="6" t="s">
        <v>48</v>
      </c>
    </row>
    <row r="12" spans="1:15" s="3" customFormat="1" x14ac:dyDescent="0.25">
      <c r="A12" s="1" t="s">
        <v>759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3" customFormat="1" x14ac:dyDescent="0.25">
      <c r="A13" s="29" t="s">
        <v>1183</v>
      </c>
      <c r="B13" s="30">
        <v>42888</v>
      </c>
      <c r="C13" s="31" t="s">
        <v>15</v>
      </c>
      <c r="D13" s="31" t="s">
        <v>1184</v>
      </c>
      <c r="E13" s="32" t="s">
        <v>1185</v>
      </c>
      <c r="F13" s="34" t="s">
        <v>1186</v>
      </c>
      <c r="G13" s="31" t="s">
        <v>16</v>
      </c>
      <c r="H13" s="11" t="s">
        <v>1242</v>
      </c>
      <c r="I13" s="33">
        <v>397.9</v>
      </c>
      <c r="J13" s="33"/>
      <c r="K13" s="33"/>
      <c r="L13" s="33"/>
      <c r="M13" s="33"/>
      <c r="N13" s="11" t="s">
        <v>47</v>
      </c>
      <c r="O13" s="6" t="s">
        <v>48</v>
      </c>
    </row>
    <row r="14" spans="1:15" s="3" customFormat="1" x14ac:dyDescent="0.25">
      <c r="A14" s="29" t="s">
        <v>1187</v>
      </c>
      <c r="B14" s="30">
        <v>42891</v>
      </c>
      <c r="C14" s="31" t="s">
        <v>26</v>
      </c>
      <c r="D14" s="31" t="s">
        <v>1188</v>
      </c>
      <c r="E14" s="32" t="s">
        <v>1189</v>
      </c>
      <c r="F14" s="31" t="s">
        <v>1190</v>
      </c>
      <c r="G14" s="31" t="s">
        <v>20</v>
      </c>
      <c r="H14" s="11" t="s">
        <v>1242</v>
      </c>
      <c r="I14" s="33">
        <v>182.3</v>
      </c>
      <c r="J14" s="33"/>
      <c r="K14" s="33"/>
      <c r="L14" s="33"/>
      <c r="M14" s="33"/>
      <c r="N14" s="11" t="s">
        <v>47</v>
      </c>
      <c r="O14" s="6" t="s">
        <v>48</v>
      </c>
    </row>
    <row r="15" spans="1:15" s="3" customFormat="1" x14ac:dyDescent="0.25">
      <c r="A15" s="29" t="s">
        <v>1191</v>
      </c>
      <c r="B15" s="30">
        <v>42893</v>
      </c>
      <c r="C15" s="31" t="s">
        <v>26</v>
      </c>
      <c r="D15" s="31" t="s">
        <v>1192</v>
      </c>
      <c r="E15" s="32" t="s">
        <v>1193</v>
      </c>
      <c r="F15" s="31" t="s">
        <v>1194</v>
      </c>
      <c r="G15" s="31" t="s">
        <v>20</v>
      </c>
      <c r="H15" s="11" t="s">
        <v>1242</v>
      </c>
      <c r="I15" s="33">
        <v>151.9</v>
      </c>
      <c r="J15" s="33"/>
      <c r="K15" s="33"/>
      <c r="L15" s="33"/>
      <c r="M15" s="33"/>
      <c r="N15" s="11" t="s">
        <v>47</v>
      </c>
      <c r="O15" s="6" t="s">
        <v>48</v>
      </c>
    </row>
    <row r="16" spans="1:15" s="3" customFormat="1" x14ac:dyDescent="0.25">
      <c r="A16" s="29" t="s">
        <v>1191</v>
      </c>
      <c r="B16" s="30">
        <v>42894</v>
      </c>
      <c r="C16" s="31" t="s">
        <v>26</v>
      </c>
      <c r="D16" s="31" t="s">
        <v>1192</v>
      </c>
      <c r="E16" s="32" t="s">
        <v>1193</v>
      </c>
      <c r="F16" s="31" t="s">
        <v>1195</v>
      </c>
      <c r="G16" s="31" t="s">
        <v>20</v>
      </c>
      <c r="H16" s="11" t="s">
        <v>1242</v>
      </c>
      <c r="I16" s="33">
        <v>307.7</v>
      </c>
      <c r="J16" s="33"/>
      <c r="K16" s="33"/>
      <c r="L16" s="33"/>
      <c r="M16" s="33"/>
      <c r="N16" s="11" t="s">
        <v>47</v>
      </c>
      <c r="O16" s="6" t="s">
        <v>48</v>
      </c>
    </row>
    <row r="17" spans="1:15" s="3" customFormat="1" x14ac:dyDescent="0.25">
      <c r="A17" s="29" t="s">
        <v>1196</v>
      </c>
      <c r="B17" s="30">
        <v>42894</v>
      </c>
      <c r="C17" s="31" t="s">
        <v>15</v>
      </c>
      <c r="D17" s="31" t="s">
        <v>1197</v>
      </c>
      <c r="E17" s="32" t="s">
        <v>1198</v>
      </c>
      <c r="F17" s="31" t="s">
        <v>1199</v>
      </c>
      <c r="G17" s="31" t="s">
        <v>16</v>
      </c>
      <c r="H17" s="11" t="s">
        <v>1242</v>
      </c>
      <c r="I17" s="33">
        <v>810.9</v>
      </c>
      <c r="J17" s="33"/>
      <c r="K17" s="33"/>
      <c r="L17" s="33"/>
      <c r="M17" s="33"/>
      <c r="N17" s="11" t="s">
        <v>47</v>
      </c>
      <c r="O17" s="6" t="s">
        <v>48</v>
      </c>
    </row>
    <row r="18" spans="1:15" x14ac:dyDescent="0.25">
      <c r="A18" s="29" t="s">
        <v>1200</v>
      </c>
      <c r="B18" s="35">
        <v>42896</v>
      </c>
      <c r="C18" s="31" t="s">
        <v>26</v>
      </c>
      <c r="D18" s="31" t="s">
        <v>1201</v>
      </c>
      <c r="E18" s="32" t="s">
        <v>1202</v>
      </c>
      <c r="F18" s="34" t="s">
        <v>1203</v>
      </c>
      <c r="G18" s="31" t="s">
        <v>20</v>
      </c>
      <c r="H18" s="11" t="s">
        <v>1242</v>
      </c>
      <c r="I18" s="33">
        <v>428.3</v>
      </c>
      <c r="J18" s="33"/>
      <c r="K18" s="33"/>
      <c r="L18" s="33"/>
      <c r="M18" s="33"/>
      <c r="N18" s="11" t="s">
        <v>47</v>
      </c>
      <c r="O18" s="6" t="s">
        <v>48</v>
      </c>
    </row>
    <row r="19" spans="1:15" x14ac:dyDescent="0.25">
      <c r="A19" s="29" t="s">
        <v>1204</v>
      </c>
      <c r="B19" s="35">
        <v>42898</v>
      </c>
      <c r="C19" s="31" t="s">
        <v>26</v>
      </c>
      <c r="D19" s="31" t="s">
        <v>1205</v>
      </c>
      <c r="E19" s="32" t="s">
        <v>1206</v>
      </c>
      <c r="F19" s="34" t="s">
        <v>1207</v>
      </c>
      <c r="G19" s="31" t="s">
        <v>20</v>
      </c>
      <c r="H19" s="11" t="s">
        <v>1242</v>
      </c>
      <c r="I19" s="33">
        <v>175.3</v>
      </c>
      <c r="J19" s="33"/>
      <c r="K19" s="33"/>
      <c r="L19" s="33"/>
      <c r="M19" s="33"/>
      <c r="N19" s="11" t="s">
        <v>47</v>
      </c>
      <c r="O19" s="6" t="s">
        <v>48</v>
      </c>
    </row>
    <row r="20" spans="1:15" x14ac:dyDescent="0.25">
      <c r="A20" s="29" t="s">
        <v>1208</v>
      </c>
      <c r="B20" s="35">
        <v>42908</v>
      </c>
      <c r="C20" s="31" t="s">
        <v>20</v>
      </c>
      <c r="D20" s="31" t="s">
        <v>1209</v>
      </c>
      <c r="E20" s="32" t="s">
        <v>1210</v>
      </c>
      <c r="F20" s="31" t="s">
        <v>1211</v>
      </c>
      <c r="G20" s="31" t="s">
        <v>26</v>
      </c>
      <c r="H20" s="11" t="s">
        <v>1242</v>
      </c>
      <c r="I20" s="33">
        <v>412.2</v>
      </c>
      <c r="J20" s="33"/>
      <c r="K20" s="33"/>
      <c r="L20" s="33"/>
      <c r="M20" s="33"/>
      <c r="N20" s="11" t="s">
        <v>47</v>
      </c>
      <c r="O20" s="6" t="s">
        <v>48</v>
      </c>
    </row>
    <row r="21" spans="1:15" x14ac:dyDescent="0.25">
      <c r="A21" s="29" t="s">
        <v>1212</v>
      </c>
      <c r="B21" s="35">
        <v>42909</v>
      </c>
      <c r="C21" s="31" t="s">
        <v>20</v>
      </c>
      <c r="D21" s="31" t="s">
        <v>1213</v>
      </c>
      <c r="E21" s="32" t="s">
        <v>1214</v>
      </c>
      <c r="F21" s="31" t="s">
        <v>1215</v>
      </c>
      <c r="G21" s="31" t="s">
        <v>26</v>
      </c>
      <c r="H21" s="11" t="s">
        <v>1242</v>
      </c>
      <c r="I21" s="33">
        <v>160</v>
      </c>
      <c r="J21" s="33"/>
      <c r="K21" s="33"/>
      <c r="L21" s="33"/>
      <c r="M21" s="33"/>
      <c r="N21" s="11" t="s">
        <v>47</v>
      </c>
      <c r="O21" s="6" t="s">
        <v>48</v>
      </c>
    </row>
    <row r="22" spans="1:15" x14ac:dyDescent="0.25">
      <c r="A22" s="29" t="s">
        <v>1212</v>
      </c>
      <c r="B22" s="35">
        <v>42909</v>
      </c>
      <c r="C22" s="31" t="s">
        <v>20</v>
      </c>
      <c r="D22" s="31" t="s">
        <v>1213</v>
      </c>
      <c r="E22" s="32" t="s">
        <v>1214</v>
      </c>
      <c r="F22" s="31" t="s">
        <v>1216</v>
      </c>
      <c r="G22" s="31" t="s">
        <v>26</v>
      </c>
      <c r="H22" s="11" t="s">
        <v>1242</v>
      </c>
      <c r="I22" s="33">
        <v>679.9</v>
      </c>
      <c r="J22" s="33"/>
      <c r="K22" s="33"/>
      <c r="L22" s="33"/>
      <c r="M22" s="33"/>
      <c r="N22" s="11" t="s">
        <v>47</v>
      </c>
      <c r="O22" s="6" t="s">
        <v>48</v>
      </c>
    </row>
    <row r="23" spans="1:15" x14ac:dyDescent="0.25">
      <c r="A23" s="29" t="s">
        <v>1217</v>
      </c>
      <c r="B23" s="35" t="s">
        <v>1218</v>
      </c>
      <c r="C23" s="31" t="s">
        <v>15</v>
      </c>
      <c r="D23" s="31" t="s">
        <v>1219</v>
      </c>
      <c r="E23" s="32" t="s">
        <v>1220</v>
      </c>
      <c r="F23" s="31" t="s">
        <v>1221</v>
      </c>
      <c r="G23" s="31" t="s">
        <v>16</v>
      </c>
      <c r="H23" s="11" t="s">
        <v>1242</v>
      </c>
      <c r="I23" s="33">
        <v>256.3</v>
      </c>
      <c r="J23" s="33"/>
      <c r="K23" s="33"/>
      <c r="L23" s="33"/>
      <c r="M23" s="33"/>
      <c r="N23" s="11" t="s">
        <v>47</v>
      </c>
      <c r="O23" s="6" t="s">
        <v>48</v>
      </c>
    </row>
  </sheetData>
  <mergeCells count="11">
    <mergeCell ref="O1:O2"/>
    <mergeCell ref="A1:A2"/>
    <mergeCell ref="B1:B2"/>
    <mergeCell ref="C1:C2"/>
    <mergeCell ref="D1:D2"/>
    <mergeCell ref="E1:E2"/>
    <mergeCell ref="G1:G2"/>
    <mergeCell ref="H1:H2"/>
    <mergeCell ref="I1:M1"/>
    <mergeCell ref="N1:N2"/>
    <mergeCell ref="F1:F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Normal="100" workbookViewId="0">
      <selection activeCell="I22" sqref="I22"/>
    </sheetView>
  </sheetViews>
  <sheetFormatPr baseColWidth="10" defaultRowHeight="15" x14ac:dyDescent="0.25"/>
  <cols>
    <col min="1" max="1" width="17.85546875" bestFit="1" customWidth="1"/>
    <col min="2" max="2" width="19.85546875" bestFit="1" customWidth="1"/>
    <col min="3" max="3" width="16.42578125" bestFit="1" customWidth="1"/>
    <col min="4" max="4" width="20.5703125" bestFit="1" customWidth="1"/>
    <col min="5" max="5" width="15" bestFit="1" customWidth="1"/>
    <col min="6" max="6" width="53.5703125" bestFit="1" customWidth="1"/>
    <col min="7" max="7" width="21.7109375" bestFit="1" customWidth="1"/>
    <col min="8" max="8" width="24.28515625" customWidth="1"/>
    <col min="9" max="9" width="25.140625" bestFit="1" customWidth="1"/>
    <col min="10" max="10" width="17" customWidth="1"/>
    <col min="11" max="11" width="14.5703125" customWidth="1"/>
    <col min="12" max="12" width="16.140625" customWidth="1"/>
    <col min="13" max="13" width="11.5703125" customWidth="1"/>
    <col min="14" max="14" width="20.5703125" customWidth="1"/>
    <col min="15" max="15" width="15.42578125" customWidth="1"/>
  </cols>
  <sheetData>
    <row r="1" spans="1:15" s="3" customFormat="1" ht="30" customHeight="1" x14ac:dyDescent="0.2">
      <c r="A1" s="55" t="s">
        <v>0</v>
      </c>
      <c r="B1" s="56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7" t="s">
        <v>8</v>
      </c>
      <c r="J1" s="58"/>
      <c r="K1" s="58"/>
      <c r="L1" s="58"/>
      <c r="M1" s="59"/>
      <c r="N1" s="55" t="s">
        <v>9</v>
      </c>
      <c r="O1" s="55" t="s">
        <v>1241</v>
      </c>
    </row>
    <row r="2" spans="1:15" s="3" customFormat="1" ht="30" customHeight="1" x14ac:dyDescent="0.2">
      <c r="A2" s="60"/>
      <c r="B2" s="61"/>
      <c r="C2" s="60"/>
      <c r="D2" s="60"/>
      <c r="E2" s="60"/>
      <c r="F2" s="60"/>
      <c r="G2" s="60"/>
      <c r="H2" s="60"/>
      <c r="I2" s="4" t="s">
        <v>10</v>
      </c>
      <c r="J2" s="4" t="s">
        <v>11</v>
      </c>
      <c r="K2" s="4" t="s">
        <v>12</v>
      </c>
      <c r="L2" s="5" t="s">
        <v>13</v>
      </c>
      <c r="M2" s="5" t="s">
        <v>14</v>
      </c>
      <c r="N2" s="60"/>
      <c r="O2" s="60"/>
    </row>
    <row r="3" spans="1:15" x14ac:dyDescent="0.25">
      <c r="A3" s="1" t="s">
        <v>422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3" customFormat="1" x14ac:dyDescent="0.25">
      <c r="A4" s="9" t="s">
        <v>408</v>
      </c>
      <c r="B4" s="10">
        <v>42826</v>
      </c>
      <c r="C4" s="11" t="s">
        <v>32</v>
      </c>
      <c r="D4" s="11" t="s">
        <v>409</v>
      </c>
      <c r="E4" s="12" t="s">
        <v>410</v>
      </c>
      <c r="F4" s="11" t="s">
        <v>411</v>
      </c>
      <c r="G4" s="11" t="s">
        <v>20</v>
      </c>
      <c r="H4" s="11" t="s">
        <v>412</v>
      </c>
      <c r="I4" s="22">
        <v>155.69999999999999</v>
      </c>
      <c r="J4" s="13"/>
      <c r="K4" s="13"/>
      <c r="L4" s="13"/>
      <c r="M4" s="13"/>
      <c r="N4" s="11" t="s">
        <v>47</v>
      </c>
      <c r="O4" s="6" t="s">
        <v>49</v>
      </c>
    </row>
    <row r="5" spans="1:15" s="3" customFormat="1" x14ac:dyDescent="0.25">
      <c r="A5" s="9" t="s">
        <v>408</v>
      </c>
      <c r="B5" s="10">
        <v>42826</v>
      </c>
      <c r="C5" s="11" t="s">
        <v>32</v>
      </c>
      <c r="D5" s="11" t="s">
        <v>409</v>
      </c>
      <c r="E5" s="12" t="s">
        <v>410</v>
      </c>
      <c r="F5" s="11" t="s">
        <v>413</v>
      </c>
      <c r="G5" s="11" t="s">
        <v>20</v>
      </c>
      <c r="H5" s="11" t="s">
        <v>412</v>
      </c>
      <c r="I5" s="13">
        <v>186.5</v>
      </c>
      <c r="J5" s="13"/>
      <c r="K5" s="13"/>
      <c r="L5" s="13"/>
      <c r="M5" s="13"/>
      <c r="N5" s="11" t="s">
        <v>47</v>
      </c>
      <c r="O5" s="6" t="s">
        <v>49</v>
      </c>
    </row>
    <row r="6" spans="1:15" s="3" customFormat="1" x14ac:dyDescent="0.25">
      <c r="A6" s="9" t="s">
        <v>414</v>
      </c>
      <c r="B6" s="10">
        <v>42847</v>
      </c>
      <c r="C6" s="11" t="s">
        <v>15</v>
      </c>
      <c r="D6" s="11" t="s">
        <v>415</v>
      </c>
      <c r="E6" s="12" t="s">
        <v>416</v>
      </c>
      <c r="F6" s="16" t="s">
        <v>417</v>
      </c>
      <c r="G6" s="11" t="s">
        <v>16</v>
      </c>
      <c r="H6" s="11" t="s">
        <v>1242</v>
      </c>
      <c r="I6" s="13">
        <v>169.3</v>
      </c>
      <c r="J6" s="13"/>
      <c r="K6" s="13"/>
      <c r="L6" s="13"/>
      <c r="M6" s="13"/>
      <c r="N6" s="11" t="s">
        <v>47</v>
      </c>
      <c r="O6" s="6" t="s">
        <v>49</v>
      </c>
    </row>
    <row r="7" spans="1:15" s="3" customFormat="1" x14ac:dyDescent="0.25">
      <c r="A7" s="9" t="s">
        <v>418</v>
      </c>
      <c r="B7" s="14">
        <v>42851</v>
      </c>
      <c r="C7" s="17" t="s">
        <v>32</v>
      </c>
      <c r="D7" s="17" t="s">
        <v>419</v>
      </c>
      <c r="E7" s="15" t="s">
        <v>420</v>
      </c>
      <c r="F7" s="17" t="s">
        <v>421</v>
      </c>
      <c r="G7" s="17" t="s">
        <v>20</v>
      </c>
      <c r="H7" s="11" t="s">
        <v>1242</v>
      </c>
      <c r="I7" s="13">
        <v>403.3</v>
      </c>
      <c r="J7" s="13"/>
      <c r="K7" s="13"/>
      <c r="L7" s="13"/>
      <c r="M7" s="13"/>
      <c r="N7" s="11" t="s">
        <v>47</v>
      </c>
      <c r="O7" s="6" t="s">
        <v>49</v>
      </c>
    </row>
    <row r="8" spans="1:15" x14ac:dyDescent="0.25">
      <c r="A8" s="1" t="s">
        <v>423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9" t="s">
        <v>809</v>
      </c>
      <c r="B9" s="10">
        <v>42857</v>
      </c>
      <c r="C9" s="11" t="s">
        <v>23</v>
      </c>
      <c r="D9" s="11" t="s">
        <v>810</v>
      </c>
      <c r="E9" s="12" t="s">
        <v>811</v>
      </c>
      <c r="F9" s="16" t="s">
        <v>812</v>
      </c>
      <c r="G9" s="11" t="s">
        <v>20</v>
      </c>
      <c r="H9" s="11" t="s">
        <v>17</v>
      </c>
      <c r="I9" s="22" t="s">
        <v>1244</v>
      </c>
      <c r="J9" s="13"/>
      <c r="K9" s="13"/>
      <c r="L9" s="13"/>
      <c r="M9" s="13"/>
      <c r="N9" s="11" t="s">
        <v>47</v>
      </c>
      <c r="O9" s="6" t="s">
        <v>49</v>
      </c>
    </row>
    <row r="10" spans="1:15" x14ac:dyDescent="0.25">
      <c r="A10" s="11" t="s">
        <v>813</v>
      </c>
      <c r="B10" s="10">
        <v>42871</v>
      </c>
      <c r="C10" s="11" t="s">
        <v>15</v>
      </c>
      <c r="D10" s="11" t="s">
        <v>814</v>
      </c>
      <c r="E10" s="11" t="s">
        <v>815</v>
      </c>
      <c r="F10" s="11" t="s">
        <v>816</v>
      </c>
      <c r="G10" s="11" t="s">
        <v>20</v>
      </c>
      <c r="H10" s="11" t="s">
        <v>1242</v>
      </c>
      <c r="I10" s="22">
        <v>15307.7</v>
      </c>
      <c r="J10" s="13"/>
      <c r="K10" s="13"/>
      <c r="L10" s="13"/>
      <c r="M10" s="13"/>
      <c r="N10" s="11" t="s">
        <v>47</v>
      </c>
      <c r="O10" s="8" t="s">
        <v>49</v>
      </c>
    </row>
    <row r="11" spans="1:15" x14ac:dyDescent="0.25">
      <c r="A11" s="9" t="s">
        <v>817</v>
      </c>
      <c r="B11" s="10">
        <v>42877</v>
      </c>
      <c r="C11" s="11" t="s">
        <v>15</v>
      </c>
      <c r="D11" s="11" t="s">
        <v>818</v>
      </c>
      <c r="E11" s="12" t="s">
        <v>819</v>
      </c>
      <c r="F11" s="11" t="s">
        <v>820</v>
      </c>
      <c r="G11" s="11" t="s">
        <v>16</v>
      </c>
      <c r="H11" s="11" t="s">
        <v>821</v>
      </c>
      <c r="I11" s="22">
        <v>281.2</v>
      </c>
      <c r="J11" s="13"/>
      <c r="K11" s="13"/>
      <c r="L11" s="13"/>
      <c r="M11" s="13"/>
      <c r="N11" s="11" t="s">
        <v>47</v>
      </c>
      <c r="O11" s="6" t="s">
        <v>50</v>
      </c>
    </row>
    <row r="12" spans="1:15" x14ac:dyDescent="0.25">
      <c r="A12" s="26" t="s">
        <v>822</v>
      </c>
      <c r="B12" s="10">
        <v>42881</v>
      </c>
      <c r="C12" s="27" t="s">
        <v>15</v>
      </c>
      <c r="D12" s="27" t="s">
        <v>823</v>
      </c>
      <c r="E12" s="28" t="s">
        <v>824</v>
      </c>
      <c r="F12" s="16" t="s">
        <v>825</v>
      </c>
      <c r="G12" s="11" t="s">
        <v>826</v>
      </c>
      <c r="H12" s="11" t="s">
        <v>1242</v>
      </c>
      <c r="I12" s="22">
        <v>1196.3</v>
      </c>
      <c r="J12" s="13"/>
      <c r="K12" s="13"/>
      <c r="L12" s="13"/>
      <c r="M12" s="13"/>
      <c r="N12" s="11" t="s">
        <v>47</v>
      </c>
      <c r="O12" s="6" t="s">
        <v>49</v>
      </c>
    </row>
    <row r="13" spans="1:15" x14ac:dyDescent="0.25">
      <c r="A13" s="1" t="s">
        <v>759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3" customFormat="1" x14ac:dyDescent="0.25">
      <c r="A14" s="29" t="s">
        <v>1222</v>
      </c>
      <c r="B14" s="35">
        <v>42895</v>
      </c>
      <c r="C14" s="31" t="s">
        <v>19</v>
      </c>
      <c r="D14" s="31" t="s">
        <v>1223</v>
      </c>
      <c r="E14" s="32" t="s">
        <v>1224</v>
      </c>
      <c r="F14" s="34" t="s">
        <v>1225</v>
      </c>
      <c r="G14" s="31" t="s">
        <v>20</v>
      </c>
      <c r="H14" s="11" t="s">
        <v>1242</v>
      </c>
      <c r="I14" s="33">
        <v>299.7</v>
      </c>
      <c r="J14" s="33"/>
      <c r="K14" s="33"/>
      <c r="L14" s="33"/>
      <c r="M14" s="33"/>
      <c r="N14" s="11" t="s">
        <v>47</v>
      </c>
      <c r="O14" s="6" t="s">
        <v>49</v>
      </c>
    </row>
    <row r="15" spans="1:15" s="3" customFormat="1" x14ac:dyDescent="0.25">
      <c r="A15" s="29" t="s">
        <v>1222</v>
      </c>
      <c r="B15" s="35">
        <v>42895</v>
      </c>
      <c r="C15" s="31" t="s">
        <v>19</v>
      </c>
      <c r="D15" s="31" t="s">
        <v>1223</v>
      </c>
      <c r="E15" s="32" t="s">
        <v>1224</v>
      </c>
      <c r="F15" s="34" t="s">
        <v>1226</v>
      </c>
      <c r="G15" s="31" t="s">
        <v>20</v>
      </c>
      <c r="H15" s="11" t="s">
        <v>1242</v>
      </c>
      <c r="I15" s="33">
        <v>188.9</v>
      </c>
      <c r="J15" s="33"/>
      <c r="K15" s="33"/>
      <c r="L15" s="33"/>
      <c r="M15" s="33"/>
      <c r="N15" s="11" t="s">
        <v>47</v>
      </c>
      <c r="O15" s="6" t="s">
        <v>49</v>
      </c>
    </row>
    <row r="16" spans="1:15" s="3" customFormat="1" x14ac:dyDescent="0.25">
      <c r="A16" s="29" t="s">
        <v>1222</v>
      </c>
      <c r="B16" s="35">
        <v>42895</v>
      </c>
      <c r="C16" s="31" t="s">
        <v>19</v>
      </c>
      <c r="D16" s="31" t="s">
        <v>1223</v>
      </c>
      <c r="E16" s="32" t="s">
        <v>1224</v>
      </c>
      <c r="F16" s="34" t="s">
        <v>1227</v>
      </c>
      <c r="G16" s="31" t="s">
        <v>20</v>
      </c>
      <c r="H16" s="11" t="s">
        <v>1242</v>
      </c>
      <c r="I16" s="33">
        <v>209.6</v>
      </c>
      <c r="J16" s="33"/>
      <c r="K16" s="33"/>
      <c r="L16" s="33"/>
      <c r="M16" s="33"/>
      <c r="N16" s="11" t="s">
        <v>47</v>
      </c>
      <c r="O16" s="6" t="s">
        <v>49</v>
      </c>
    </row>
    <row r="17" spans="1:15" s="3" customFormat="1" x14ac:dyDescent="0.25">
      <c r="A17" s="29" t="s">
        <v>1228</v>
      </c>
      <c r="B17" s="35">
        <v>42898</v>
      </c>
      <c r="C17" s="31" t="s">
        <v>15</v>
      </c>
      <c r="D17" s="31" t="s">
        <v>1229</v>
      </c>
      <c r="E17" s="32" t="s">
        <v>1230</v>
      </c>
      <c r="F17" s="34" t="s">
        <v>1231</v>
      </c>
      <c r="G17" s="31" t="s">
        <v>16</v>
      </c>
      <c r="H17" s="11" t="s">
        <v>1242</v>
      </c>
      <c r="I17" s="33">
        <v>1039.3</v>
      </c>
      <c r="J17" s="33"/>
      <c r="K17" s="33"/>
      <c r="L17" s="33"/>
      <c r="M17" s="33"/>
      <c r="N17" s="11" t="s">
        <v>47</v>
      </c>
      <c r="O17" s="6" t="s">
        <v>49</v>
      </c>
    </row>
    <row r="18" spans="1:15" s="3" customFormat="1" x14ac:dyDescent="0.25">
      <c r="A18" s="29" t="s">
        <v>1232</v>
      </c>
      <c r="B18" s="35">
        <v>42900</v>
      </c>
      <c r="C18" s="31" t="s">
        <v>15</v>
      </c>
      <c r="D18" s="31" t="s">
        <v>1233</v>
      </c>
      <c r="E18" s="32" t="s">
        <v>1234</v>
      </c>
      <c r="F18" s="31" t="s">
        <v>1235</v>
      </c>
      <c r="G18" s="31" t="s">
        <v>16</v>
      </c>
      <c r="H18" s="11" t="s">
        <v>1242</v>
      </c>
      <c r="I18" s="33">
        <v>0</v>
      </c>
      <c r="J18" s="33"/>
      <c r="K18" s="33"/>
      <c r="L18" s="33">
        <v>3000</v>
      </c>
      <c r="N18" s="11" t="s">
        <v>47</v>
      </c>
      <c r="O18" s="6" t="s">
        <v>49</v>
      </c>
    </row>
    <row r="19" spans="1:15" s="3" customFormat="1" x14ac:dyDescent="0.25">
      <c r="A19" s="29" t="s">
        <v>1236</v>
      </c>
      <c r="B19" s="35">
        <v>42914</v>
      </c>
      <c r="C19" s="31" t="s">
        <v>26</v>
      </c>
      <c r="D19" s="31" t="s">
        <v>1237</v>
      </c>
      <c r="E19" s="32" t="s">
        <v>1238</v>
      </c>
      <c r="F19" s="34" t="s">
        <v>1239</v>
      </c>
      <c r="G19" s="31" t="s">
        <v>20</v>
      </c>
      <c r="H19" s="11" t="s">
        <v>1242</v>
      </c>
      <c r="I19" s="33">
        <v>206.3</v>
      </c>
      <c r="J19" s="33"/>
      <c r="K19" s="33"/>
      <c r="L19" s="33"/>
      <c r="M19" s="33"/>
      <c r="N19" s="11" t="s">
        <v>47</v>
      </c>
      <c r="O19" s="6" t="s">
        <v>49</v>
      </c>
    </row>
  </sheetData>
  <mergeCells count="11">
    <mergeCell ref="O1:O2"/>
    <mergeCell ref="A1:A2"/>
    <mergeCell ref="B1:B2"/>
    <mergeCell ref="C1:C2"/>
    <mergeCell ref="D1:D2"/>
    <mergeCell ref="E1:E2"/>
    <mergeCell ref="G1:G2"/>
    <mergeCell ref="H1:H2"/>
    <mergeCell ref="I1:M1"/>
    <mergeCell ref="N1:N2"/>
    <mergeCell ref="F1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MOTOTAXI ENE-MAR</vt:lpstr>
      <vt:lpstr>TAXI ENE-MAR </vt:lpstr>
      <vt:lpstr>URBANO O INTERUR M1 ENE-MAR </vt:lpstr>
      <vt:lpstr>URBANO INTERURBAN ENE-MAR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Saldaña Miranda</dc:creator>
  <cp:lastModifiedBy>Dr</cp:lastModifiedBy>
  <dcterms:created xsi:type="dcterms:W3CDTF">2018-05-08T19:07:26Z</dcterms:created>
  <dcterms:modified xsi:type="dcterms:W3CDTF">2018-05-11T21:00:22Z</dcterms:modified>
</cp:coreProperties>
</file>